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9.08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утверждение'!$B$14:$I$194</definedName>
    <definedName name="_xlnm.Print_Area" localSheetId="0">'на утверждение'!$A$1:$I$197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94" i="3" l="1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E99" i="3"/>
  <c r="D99" i="3"/>
  <c r="C99" i="3"/>
  <c r="I98" i="3"/>
  <c r="H98" i="3"/>
  <c r="G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E94" i="3"/>
  <c r="D94" i="3"/>
  <c r="C94" i="3"/>
  <c r="I93" i="3"/>
  <c r="H93" i="3"/>
  <c r="G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<sst xmlns="http://schemas.openxmlformats.org/spreadsheetml/2006/main" count="21" uniqueCount="21">
  <si>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</si>
  <si>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</si>
  <si>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</si>
  <si>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</si>
  <si>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</si>
  <si>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</si>
  <si>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</si>
  <si>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</si>
  <si>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</si>
  <si>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</si>
  <si>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</si>
  <si>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</si>
  <si>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</si>
  <si>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</si>
  <si>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</si>
  <si>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</si>
  <si>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</si>
  <si>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Руководитель</t>
  </si>
  <si>
    <t>Е.М. Тюменцев</t>
  </si>
  <si>
    <t>Врио начальника отдела                                                                Морозов П.В.</t>
  </si>
  <si>
    <t>Дата проведения проверки знаний: 19.08.2024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</si>
</sst>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9.08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"РЕСКО"</v>
          </cell>
          <cell r="G4" t="str">
            <v>Заварзин</v>
          </cell>
          <cell r="H4" t="str">
            <v>Дмитрий</v>
          </cell>
          <cell r="I4" t="str">
            <v>Юрьевич</v>
          </cell>
          <cell r="K4" t="str">
            <v>Генеральный директор</v>
          </cell>
          <cell r="L4"/>
          <cell r="M4" t="str">
            <v>первичная</v>
          </cell>
          <cell r="N4" t="str">
            <v>административно—технический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ООО "ВЦО"</v>
          </cell>
          <cell r="G5" t="str">
            <v>Колчаев</v>
          </cell>
          <cell r="H5" t="str">
            <v>Тимофей</v>
          </cell>
          <cell r="I5" t="str">
            <v>Сергеевич</v>
          </cell>
          <cell r="K5" t="str">
            <v>Главный инженер</v>
          </cell>
          <cell r="L5"/>
          <cell r="M5" t="str">
            <v>очередная</v>
          </cell>
          <cell r="N5" t="str">
            <v>административно—технический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"ВЦО"</v>
          </cell>
          <cell r="G6" t="str">
            <v>Смирнов</v>
          </cell>
          <cell r="H6" t="str">
            <v>Сергей</v>
          </cell>
          <cell r="I6" t="str">
            <v>Владимирович</v>
          </cell>
          <cell r="K6" t="str">
            <v>Начальник службы эксплуатации</v>
          </cell>
          <cell r="L6"/>
          <cell r="M6" t="str">
            <v>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"ДИАМАНТ"</v>
          </cell>
          <cell r="G7" t="str">
            <v>Елистратов</v>
          </cell>
          <cell r="H7" t="str">
            <v>Никита</v>
          </cell>
          <cell r="I7" t="str">
            <v>Андреевич</v>
          </cell>
          <cell r="K7" t="str">
            <v>Заместитель генерального директора</v>
          </cell>
          <cell r="L7"/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III до 1000 В</v>
          </cell>
          <cell r="S7" t="str">
            <v>ПТЭЭПЭЭ</v>
          </cell>
          <cell r="V7">
            <v>0.375</v>
          </cell>
        </row>
        <row r="8">
          <cell r="E8" t="str">
            <v>ООО "ДИАМАНТ"</v>
          </cell>
          <cell r="G8" t="str">
            <v>Фурьяк</v>
          </cell>
          <cell r="H8" t="str">
            <v>Владимир</v>
          </cell>
          <cell r="I8" t="str">
            <v>Сергеевич</v>
          </cell>
          <cell r="K8" t="str">
            <v>Мехатроник</v>
          </cell>
          <cell r="L8"/>
          <cell r="M8" t="str">
            <v>внеочередная</v>
          </cell>
          <cell r="N8" t="str">
            <v>ремонтный персонал</v>
          </cell>
          <cell r="R8" t="str">
            <v>III до 1000 В</v>
          </cell>
          <cell r="S8" t="str">
            <v>ПТЭЭПЭЭ</v>
          </cell>
          <cell r="V8">
            <v>0.375</v>
          </cell>
        </row>
        <row r="9">
          <cell r="E9" t="str">
            <v>ООО "ТЕХСИТИ"</v>
          </cell>
          <cell r="G9" t="str">
            <v>Грибов</v>
          </cell>
          <cell r="H9" t="str">
            <v>Алексей</v>
          </cell>
          <cell r="I9" t="str">
            <v>Сергеевич</v>
          </cell>
          <cell r="K9" t="str">
            <v>Главный энергетик</v>
          </cell>
          <cell r="L9"/>
          <cell r="M9" t="str">
            <v>первичная</v>
          </cell>
          <cell r="N9" t="str">
            <v>административно—технический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АО "НИИП"</v>
          </cell>
          <cell r="G10" t="str">
            <v>Калашник</v>
          </cell>
          <cell r="H10" t="str">
            <v>Виктор</v>
          </cell>
          <cell r="I10" t="str">
            <v>Михайлович</v>
          </cell>
          <cell r="K10" t="str">
            <v>Начальник электролаборатории</v>
          </cell>
          <cell r="L10"/>
          <cell r="M10" t="str">
            <v>внеочередная</v>
          </cell>
          <cell r="N10" t="str">
            <v>административно—технический персонал</v>
          </cell>
          <cell r="R10" t="str">
            <v>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АО "НИИП"</v>
          </cell>
          <cell r="G11" t="str">
            <v>Шикиль</v>
          </cell>
          <cell r="H11" t="str">
            <v>Гаврил</v>
          </cell>
          <cell r="I11" t="str">
            <v>Николаевич</v>
          </cell>
          <cell r="K11" t="str">
            <v>Ведущий инженер</v>
          </cell>
          <cell r="L11"/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АО "НИИП"</v>
          </cell>
          <cell r="G12" t="str">
            <v>Погодаев</v>
          </cell>
          <cell r="H12" t="str">
            <v>Игорь</v>
          </cell>
          <cell r="I12" t="str">
            <v>Васильевич</v>
          </cell>
          <cell r="K12" t="str">
            <v>Ведущий инженер</v>
          </cell>
          <cell r="L12"/>
          <cell r="M12" t="str">
            <v>внеочередная</v>
          </cell>
          <cell r="N12" t="str">
            <v>административно—технический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АО "НИИП"</v>
          </cell>
          <cell r="G13" t="str">
            <v>Гингин</v>
          </cell>
          <cell r="H13" t="str">
            <v>Вячеслав</v>
          </cell>
          <cell r="I13" t="str">
            <v>Валерьевич</v>
          </cell>
          <cell r="K13" t="str">
            <v>Инженер-электрик</v>
          </cell>
          <cell r="L13"/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АО "НИИП"</v>
          </cell>
          <cell r="G14" t="str">
            <v>Пономарев</v>
          </cell>
          <cell r="H14" t="str">
            <v>Виктор</v>
          </cell>
          <cell r="I14" t="str">
            <v>Андреевич</v>
          </cell>
          <cell r="K14" t="str">
            <v>Инженер-электрик</v>
          </cell>
          <cell r="L14"/>
          <cell r="M14" t="str">
            <v>внеочередная</v>
          </cell>
          <cell r="N14" t="str">
            <v>административно—технический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"АВТОРУСЬ СН"</v>
          </cell>
          <cell r="G15" t="str">
            <v>Шацкий</v>
          </cell>
          <cell r="H15" t="str">
            <v>Сергей</v>
          </cell>
          <cell r="I15" t="str">
            <v>Анатольевич</v>
          </cell>
          <cell r="K15" t="str">
            <v>Заместитель руководителя</v>
          </cell>
          <cell r="L15"/>
          <cell r="M15" t="str">
            <v>внеочередная</v>
          </cell>
          <cell r="N15" t="str">
            <v>административно—технический персонал</v>
          </cell>
          <cell r="R15" t="str">
            <v>III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"АВТОРУСЬ СН"</v>
          </cell>
          <cell r="G16" t="str">
            <v>Швечков</v>
          </cell>
          <cell r="H16" t="str">
            <v>Олег</v>
          </cell>
          <cell r="I16" t="str">
            <v>Павлович</v>
          </cell>
          <cell r="K16" t="str">
            <v>Руководитель</v>
          </cell>
          <cell r="L16"/>
          <cell r="M16" t="str">
            <v>внеочередная</v>
          </cell>
          <cell r="N16" t="str">
            <v>административно—технический персонал</v>
          </cell>
          <cell r="R16" t="str">
            <v>IV до 1000 В</v>
          </cell>
          <cell r="S16" t="str">
            <v>ПТЭЭПЭЭ</v>
          </cell>
          <cell r="V16">
            <v>0.375</v>
          </cell>
        </row>
        <row r="17">
          <cell r="E17" t="str">
            <v>АО "КОРПОРАЦИЯ РАЗВИТИЯ МОСКОВСКОЙ ОБЛАСТИ"</v>
          </cell>
          <cell r="G17" t="str">
            <v>Струев</v>
          </cell>
          <cell r="H17" t="str">
            <v>Валерий</v>
          </cell>
          <cell r="I17" t="str">
            <v>Алексеевич</v>
          </cell>
          <cell r="K17" t="str">
            <v>Главный Инженер</v>
          </cell>
          <cell r="L17"/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 "НОВОБЫТОВСКОЕ ОТДЕЛЕНИЕ ОТЕЧЕСТВЕННОГО МЯСО-МОЛОЧНОГО ПРОИЗВОДСТВЕННОГО ОБЪЕДИНЕНИЯ"</v>
          </cell>
          <cell r="G18" t="str">
            <v>Крюков</v>
          </cell>
          <cell r="H18" t="str">
            <v>Олег</v>
          </cell>
          <cell r="I18" t="str">
            <v>Петрович</v>
          </cell>
          <cell r="K18" t="str">
            <v>Главный энергетик</v>
          </cell>
          <cell r="L18"/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"ВИОЛА"</v>
          </cell>
          <cell r="G19" t="str">
            <v>Смирнов</v>
          </cell>
          <cell r="H19" t="str">
            <v>Сергей</v>
          </cell>
          <cell r="I19" t="str">
            <v>Владимирович</v>
          </cell>
          <cell r="K19" t="str">
            <v>Начальник службы эксплуатации</v>
          </cell>
          <cell r="L19"/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"ВИОЛА"</v>
          </cell>
          <cell r="G20" t="str">
            <v>Колчаев</v>
          </cell>
          <cell r="H20" t="str">
            <v>Тимофей</v>
          </cell>
          <cell r="I20" t="str">
            <v>Сергеевич</v>
          </cell>
          <cell r="K20" t="str">
            <v>Главный инженер</v>
          </cell>
          <cell r="L20"/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"ВИОЛА"</v>
          </cell>
          <cell r="G21" t="str">
            <v>Прунов</v>
          </cell>
          <cell r="H21" t="str">
            <v>Алексей</v>
          </cell>
          <cell r="I21" t="str">
            <v>Александрович</v>
          </cell>
          <cell r="K21" t="str">
            <v>Инженер по автоматизации</v>
          </cell>
          <cell r="L21"/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E22" t="str">
            <v>ИП ГУЛИН МАКСИМ АЛЕКСЕЕВИЧ</v>
          </cell>
          <cell r="G22" t="str">
            <v>Ганин</v>
          </cell>
          <cell r="H22" t="str">
            <v>Сергей</v>
          </cell>
          <cell r="I22" t="str">
            <v>Евгеньевич</v>
          </cell>
          <cell r="K22" t="str">
            <v>Кладовщик</v>
          </cell>
          <cell r="L22"/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"СПЕЦПЕРСОНАЛ"</v>
          </cell>
          <cell r="G23" t="str">
            <v>Максимов</v>
          </cell>
          <cell r="H23" t="str">
            <v>Андрей</v>
          </cell>
          <cell r="I23" t="str">
            <v>Михайлович</v>
          </cell>
          <cell r="K23" t="str">
            <v>Инженер</v>
          </cell>
          <cell r="L23"/>
          <cell r="M23" t="str">
            <v>первичная</v>
          </cell>
          <cell r="N23" t="str">
            <v>административно—технический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"СПЕЦПЕРСОНАЛ"</v>
          </cell>
          <cell r="G24" t="str">
            <v>Гришков</v>
          </cell>
          <cell r="H24" t="str">
            <v>Сергей</v>
          </cell>
          <cell r="I24" t="str">
            <v>Николаевич</v>
          </cell>
          <cell r="K24" t="str">
            <v>Инженер</v>
          </cell>
          <cell r="L24"/>
          <cell r="M24" t="str">
            <v>первичная</v>
          </cell>
          <cell r="N24" t="str">
            <v>административно—технический персонал</v>
          </cell>
          <cell r="R24" t="str">
            <v>II до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АО "РТИ"</v>
          </cell>
          <cell r="G25" t="str">
            <v>Трохин</v>
          </cell>
          <cell r="H25" t="str">
            <v>Сергей</v>
          </cell>
          <cell r="I25" t="str">
            <v>Владимирович</v>
          </cell>
          <cell r="K25" t="str">
            <v>Электромонтер</v>
          </cell>
          <cell r="L25"/>
          <cell r="M25" t="str">
            <v>внеочередная</v>
          </cell>
          <cell r="N25" t="str">
            <v>ремонтный персонал</v>
          </cell>
          <cell r="R25" t="str">
            <v>III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"ЭКОХИМПРИБОР - СЕРВИС"</v>
          </cell>
          <cell r="G26" t="str">
            <v>Тишков</v>
          </cell>
          <cell r="H26" t="str">
            <v>Александр</v>
          </cell>
          <cell r="I26" t="str">
            <v>Геннадьевич</v>
          </cell>
          <cell r="K26" t="str">
            <v>Начальник инженерно-технического управления</v>
          </cell>
          <cell r="L26"/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"ЭКОХИМПРИБОР - СЕРВИС"</v>
          </cell>
          <cell r="G27" t="str">
            <v>Адушкин</v>
          </cell>
          <cell r="H27" t="str">
            <v>Сергей</v>
          </cell>
          <cell r="I27" t="str">
            <v>Равильевич</v>
          </cell>
          <cell r="K27" t="str">
            <v>Сервис-инженер</v>
          </cell>
          <cell r="L27"/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"ПРОМЫШЛЕННЫЕ РЕШЕНИЯ"</v>
          </cell>
          <cell r="G28" t="str">
            <v>Чумаков</v>
          </cell>
          <cell r="H28" t="str">
            <v>Юрий</v>
          </cell>
          <cell r="I28" t="str">
            <v>Петрович</v>
          </cell>
          <cell r="K28" t="str">
            <v>Инженер</v>
          </cell>
          <cell r="L28"/>
          <cell r="M28" t="str">
            <v>первичная</v>
          </cell>
          <cell r="N28" t="str">
            <v>ремонтный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"ПРОМЫШЛЕННЫЕ РЕШЕНИЯ"</v>
          </cell>
          <cell r="G29" t="str">
            <v>Суменков</v>
          </cell>
          <cell r="H29" t="str">
            <v>Александр</v>
          </cell>
          <cell r="I29" t="str">
            <v>Николаевич</v>
          </cell>
          <cell r="K29" t="str">
            <v>Инженер</v>
          </cell>
          <cell r="L29"/>
          <cell r="M29" t="str">
            <v>первичная</v>
          </cell>
          <cell r="N29" t="str">
            <v>ремонтный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"ПРОМЫШЛЕННЫЕ РЕШЕНИЯ"</v>
          </cell>
          <cell r="G30" t="str">
            <v>Косатиков</v>
          </cell>
          <cell r="H30" t="str">
            <v>Дмитрий</v>
          </cell>
          <cell r="I30" t="str">
            <v>Сергеевич</v>
          </cell>
          <cell r="K30" t="str">
            <v>Инженер</v>
          </cell>
          <cell r="L30"/>
          <cell r="M30" t="str">
            <v>первичная</v>
          </cell>
          <cell r="N30" t="str">
            <v>ремонтный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МОУ ШКОЛА № 54</v>
          </cell>
          <cell r="G31" t="str">
            <v>Жилова</v>
          </cell>
          <cell r="H31" t="str">
            <v>Елена</v>
          </cell>
          <cell r="I31" t="str">
            <v>Владимировна</v>
          </cell>
          <cell r="K31" t="str">
            <v>Заместитель директора по АХР</v>
          </cell>
          <cell r="L31"/>
          <cell r="M31" t="str">
            <v>первичная</v>
          </cell>
          <cell r="N31" t="str">
            <v>административно—технический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МОУ ШКОЛА № 54</v>
          </cell>
          <cell r="G32" t="str">
            <v>Голованова</v>
          </cell>
          <cell r="H32" t="str">
            <v>Татьяна</v>
          </cell>
          <cell r="I32" t="str">
            <v>Николаевна</v>
          </cell>
          <cell r="K32" t="str">
            <v>Заведующий хозяйством</v>
          </cell>
          <cell r="L32"/>
          <cell r="M32" t="str">
            <v>первичная</v>
          </cell>
          <cell r="N32" t="str">
            <v>административно—технический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МОУ ШКОЛА № 54</v>
          </cell>
          <cell r="G33" t="str">
            <v>Пономарева</v>
          </cell>
          <cell r="H33" t="str">
            <v>Галина</v>
          </cell>
          <cell r="I33" t="str">
            <v>Валентиновна</v>
          </cell>
          <cell r="K33" t="str">
            <v>Заведующий хозяйством</v>
          </cell>
          <cell r="L33"/>
          <cell r="M33" t="str">
            <v>первичная</v>
          </cell>
          <cell r="N33" t="str">
            <v>административно—технический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МОУ ШКОЛА № 54</v>
          </cell>
          <cell r="G34" t="str">
            <v>Еной</v>
          </cell>
          <cell r="H34" t="str">
            <v>Оксана</v>
          </cell>
          <cell r="I34" t="str">
            <v/>
          </cell>
          <cell r="K34" t="str">
            <v>Заведующая хозяйством</v>
          </cell>
          <cell r="L34"/>
          <cell r="M34" t="str">
            <v>первичная</v>
          </cell>
          <cell r="N34" t="str">
            <v>административно—технический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«КВАДРОМЕДИКА»</v>
          </cell>
          <cell r="G35" t="str">
            <v xml:space="preserve">Ландрев </v>
          </cell>
          <cell r="H35" t="str">
            <v xml:space="preserve">Александр </v>
          </cell>
          <cell r="I35" t="str">
            <v>Николаевич</v>
          </cell>
          <cell r="K35" t="str">
            <v>Электромонтер по ремонту и обслуживанию электрооборудования</v>
          </cell>
          <cell r="L35" t="str">
            <v>1,1 года</v>
          </cell>
          <cell r="M35" t="str">
            <v>первичная</v>
          </cell>
          <cell r="N35" t="str">
            <v>оперативно-ремонтный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«КВАДРОМЕДИКА»</v>
          </cell>
          <cell r="G36" t="str">
            <v xml:space="preserve">Рогачев </v>
          </cell>
          <cell r="H36" t="str">
            <v xml:space="preserve">Николай </v>
          </cell>
          <cell r="I36" t="str">
            <v>Константинович</v>
          </cell>
          <cell r="K36" t="str">
            <v>Электромонтер по ремонту и обслуживанию электрооборудования</v>
          </cell>
          <cell r="L36" t="str">
            <v>5 мес</v>
          </cell>
          <cell r="M36" t="str">
            <v>первичная</v>
          </cell>
          <cell r="N36" t="str">
            <v>оперативно-ремонтный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«КВАДРОМЕДИКА»</v>
          </cell>
          <cell r="G37" t="str">
            <v xml:space="preserve">Укуматшоев </v>
          </cell>
          <cell r="H37" t="str">
            <v xml:space="preserve">Косумшо </v>
          </cell>
          <cell r="I37" t="str">
            <v>Шириншоевич</v>
          </cell>
          <cell r="K37" t="str">
            <v>Электромонтер по ремонту и обслуживанию электрооборудования</v>
          </cell>
          <cell r="L37" t="str">
            <v>9 мес</v>
          </cell>
          <cell r="M37" t="str">
            <v>первичная</v>
          </cell>
          <cell r="N37" t="str">
            <v>оперативно-ремонтный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«Меркури Мода»</v>
          </cell>
          <cell r="G38" t="str">
            <v>Тадтаев</v>
          </cell>
          <cell r="H38" t="str">
            <v>Олег</v>
          </cell>
          <cell r="I38" t="str">
            <v>Ростиславович</v>
          </cell>
          <cell r="K38" t="str">
            <v>Инженер</v>
          </cell>
          <cell r="L38" t="str">
            <v>1 год 2 мес</v>
          </cell>
          <cell r="M38" t="str">
            <v>очередная</v>
          </cell>
          <cell r="N38" t="str">
            <v>административно-технический персонал</v>
          </cell>
          <cell r="R38" t="str">
            <v>IV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"Агро-Прок"</v>
          </cell>
          <cell r="G39" t="str">
            <v>Сучков</v>
          </cell>
          <cell r="H39" t="str">
            <v>Валерий</v>
          </cell>
          <cell r="I39" t="str">
            <v>Анатольевич</v>
          </cell>
          <cell r="K39" t="str">
            <v>Главный энергетик</v>
          </cell>
          <cell r="L39" t="str">
            <v>19 лет</v>
          </cell>
          <cell r="M39" t="str">
            <v>очередная</v>
          </cell>
          <cell r="N39" t="str">
            <v>административно-технический персонал</v>
          </cell>
          <cell r="R39" t="str">
            <v>V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АО "ТК "РЕНТАКАР"</v>
          </cell>
          <cell r="G40" t="str">
            <v xml:space="preserve">Жестков </v>
          </cell>
          <cell r="H40" t="str">
            <v>Александр</v>
          </cell>
          <cell r="I40" t="str">
            <v xml:space="preserve"> Викторович</v>
          </cell>
          <cell r="K40" t="str">
            <v>Заместитель генерального директора по автомобильному транспорту</v>
          </cell>
          <cell r="L40" t="str">
            <v>5 лет</v>
          </cell>
          <cell r="M40" t="str">
            <v>очередная</v>
          </cell>
          <cell r="N40" t="str">
            <v>административно-технический персонал</v>
          </cell>
          <cell r="R40" t="str">
            <v>IV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АО "ТК "РЕНТАКАР"</v>
          </cell>
          <cell r="G41" t="str">
            <v>Востриков</v>
          </cell>
          <cell r="H41" t="str">
            <v xml:space="preserve"> Андрей </v>
          </cell>
          <cell r="I41" t="str">
            <v>Владимирович</v>
          </cell>
          <cell r="K41" t="str">
            <v xml:space="preserve">Заместитель генерального директора </v>
          </cell>
          <cell r="L41" t="str">
            <v>4 года</v>
          </cell>
          <cell r="M41" t="str">
            <v>очередная</v>
          </cell>
          <cell r="N41" t="str">
            <v>административно-технический персонал</v>
          </cell>
          <cell r="R41" t="str">
            <v>IV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 xml:space="preserve">АО «АЛТЕГРА» </v>
          </cell>
          <cell r="G42" t="str">
            <v>Горлач</v>
          </cell>
          <cell r="H42" t="str">
            <v>Виталий</v>
          </cell>
          <cell r="I42" t="str">
            <v>Александрович</v>
          </cell>
          <cell r="K42" t="str">
            <v>Механик-наладчик</v>
          </cell>
          <cell r="L42" t="str">
            <v>9 мес.</v>
          </cell>
          <cell r="M42" t="str">
            <v>первичная</v>
          </cell>
          <cell r="N42" t="str">
            <v>электротехнологический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"Инжиниринг Сервис Компани"</v>
          </cell>
          <cell r="G43" t="str">
            <v>Лырщиков</v>
          </cell>
          <cell r="H43" t="str">
            <v>Сергей</v>
          </cell>
          <cell r="I43" t="str">
            <v>Алексеевич</v>
          </cell>
          <cell r="K43" t="str">
            <v>Директор</v>
          </cell>
          <cell r="L43" t="str">
            <v>4 года 8 мес</v>
          </cell>
          <cell r="M43" t="str">
            <v>очередная</v>
          </cell>
          <cell r="N43" t="str">
            <v>административно-технический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"Инжиниринг Сервис Компани"</v>
          </cell>
          <cell r="G44" t="str">
            <v>Царьков</v>
          </cell>
          <cell r="H44" t="str">
            <v>Сергей</v>
          </cell>
          <cell r="I44" t="str">
            <v>Петрович</v>
          </cell>
          <cell r="K44" t="str">
            <v>Руководитель объекта</v>
          </cell>
          <cell r="L44" t="str">
            <v>4 года 3 мес</v>
          </cell>
          <cell r="M44" t="str">
            <v>очередная</v>
          </cell>
          <cell r="N44" t="str">
            <v>административно-технический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"АПЕКС ЛЕД"</v>
          </cell>
          <cell r="G45" t="str">
            <v>Кущенко</v>
          </cell>
          <cell r="H45" t="str">
            <v>Александр</v>
          </cell>
          <cell r="I45" t="str">
            <v>Александрович</v>
          </cell>
          <cell r="K45" t="str">
            <v>Технический Директор</v>
          </cell>
          <cell r="L45" t="str">
            <v>6 месяцев</v>
          </cell>
          <cell r="M45" t="str">
            <v>первичная</v>
          </cell>
          <cell r="N45" t="str">
            <v>административно-технический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МБОУ школа № 3</v>
          </cell>
          <cell r="G46" t="str">
            <v>Коненкова</v>
          </cell>
          <cell r="H46" t="str">
            <v>Наталья</v>
          </cell>
          <cell r="I46" t="str">
            <v>Петровна</v>
          </cell>
          <cell r="K46" t="str">
            <v>Заведующий хозяйством</v>
          </cell>
          <cell r="L46">
            <v>7</v>
          </cell>
          <cell r="M46" t="str">
            <v>очередная</v>
          </cell>
          <cell r="N46" t="str">
            <v>административно-технический персонал</v>
          </cell>
          <cell r="R46" t="str">
            <v>IV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МБОУ школа № 3</v>
          </cell>
          <cell r="G47" t="str">
            <v>Виноградова</v>
          </cell>
          <cell r="H47" t="str">
            <v>Марина</v>
          </cell>
          <cell r="I47" t="str">
            <v>Юрьевна</v>
          </cell>
          <cell r="K47" t="str">
            <v>Зам.директора АХЧ</v>
          </cell>
          <cell r="L47" t="str">
            <v>8 л.</v>
          </cell>
          <cell r="M47" t="str">
            <v>очередная</v>
          </cell>
          <cell r="N47" t="str">
            <v>административно-технический персонал</v>
          </cell>
          <cell r="R47" t="str">
            <v>IV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Развитие-М</v>
          </cell>
          <cell r="G48" t="str">
            <v xml:space="preserve">Буркин </v>
          </cell>
          <cell r="H48" t="str">
            <v>Валерий</v>
          </cell>
          <cell r="I48" t="str">
            <v>Сергеевич</v>
          </cell>
          <cell r="K48" t="str">
            <v>Электромонтер</v>
          </cell>
          <cell r="L48" t="str">
            <v>3 месяца</v>
          </cell>
          <cell r="M48" t="str">
            <v>первичная</v>
          </cell>
          <cell r="N48" t="str">
            <v>оперативно-ремонтный персонал</v>
          </cell>
          <cell r="R48" t="str">
            <v xml:space="preserve">II до 1000 В 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"ВМ Про"</v>
          </cell>
          <cell r="G49" t="str">
            <v>Леденев</v>
          </cell>
          <cell r="H49" t="str">
            <v xml:space="preserve">Николай </v>
          </cell>
          <cell r="I49" t="str">
            <v>Михайлович</v>
          </cell>
          <cell r="K49" t="str">
            <v>Инженер-механик</v>
          </cell>
          <cell r="L49" t="str">
            <v>6 лет</v>
          </cell>
          <cell r="M49" t="str">
            <v>очередная</v>
          </cell>
          <cell r="N49" t="str">
            <v>оперативно-ремонтный персонал</v>
          </cell>
          <cell r="R49" t="str">
            <v>IV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"ВМ Про"</v>
          </cell>
          <cell r="G50" t="str">
            <v>Вичканский</v>
          </cell>
          <cell r="H50" t="str">
            <v>Евгений</v>
          </cell>
          <cell r="I50" t="str">
            <v>Игоревич</v>
          </cell>
          <cell r="K50" t="str">
            <v>Инженер-электрик</v>
          </cell>
          <cell r="L50" t="str">
            <v>6 лет</v>
          </cell>
          <cell r="M50" t="str">
            <v>очередная</v>
          </cell>
          <cell r="N50" t="str">
            <v>оперативно-ремонтный персонал</v>
          </cell>
          <cell r="R50" t="str">
            <v>IV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"ВМ Про"</v>
          </cell>
          <cell r="G51" t="str">
            <v>Бордяшов</v>
          </cell>
          <cell r="H51" t="str">
            <v>Александр</v>
          </cell>
          <cell r="I51" t="str">
            <v>Владимирович</v>
          </cell>
          <cell r="K51" t="str">
            <v>Главный механик</v>
          </cell>
          <cell r="L51" t="str">
            <v>5 лет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"ВМ Про"</v>
          </cell>
          <cell r="G52" t="str">
            <v>Агафонов</v>
          </cell>
          <cell r="H52" t="str">
            <v>Алексей</v>
          </cell>
          <cell r="I52" t="str">
            <v>Викторович</v>
          </cell>
          <cell r="K52" t="str">
            <v>Главный инженер</v>
          </cell>
          <cell r="L52" t="str">
            <v>5 лет</v>
          </cell>
          <cell r="M52" t="str">
            <v>первичная</v>
          </cell>
          <cell r="N52" t="str">
            <v>административно-технический персонал</v>
          </cell>
          <cell r="R52" t="str">
            <v>II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"ВМ Про"</v>
          </cell>
          <cell r="G53" t="str">
            <v>Шакиров</v>
          </cell>
          <cell r="H53" t="str">
            <v>Бусурманкул</v>
          </cell>
          <cell r="I53" t="str">
            <v>Алидинович</v>
          </cell>
          <cell r="K53" t="str">
            <v>Инженер-электрик</v>
          </cell>
          <cell r="L53" t="str">
            <v>6 лет</v>
          </cell>
          <cell r="M53" t="str">
            <v>первичная</v>
          </cell>
          <cell r="N53" t="str">
            <v>оперативно-ремонтный персонал</v>
          </cell>
          <cell r="R53" t="str">
            <v>II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"ОРИОН"</v>
          </cell>
          <cell r="G54" t="str">
            <v>Каминский</v>
          </cell>
          <cell r="H54" t="str">
            <v xml:space="preserve">Владислав </v>
          </cell>
          <cell r="I54" t="str">
            <v>Вадимович</v>
          </cell>
          <cell r="K54" t="str">
            <v>Руководитель проектов</v>
          </cell>
          <cell r="L54" t="str">
            <v>28 дней</v>
          </cell>
          <cell r="M54" t="str">
            <v>внеочередная</v>
          </cell>
          <cell r="N54" t="str">
            <v>административно-технический персонал</v>
          </cell>
          <cell r="R54" t="str">
            <v>IV до 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"ОРИОН"</v>
          </cell>
          <cell r="G55" t="str">
            <v>Салохин</v>
          </cell>
          <cell r="H55" t="str">
            <v>Александр</v>
          </cell>
          <cell r="I55" t="str">
            <v>Владимирович</v>
          </cell>
          <cell r="K55" t="str">
            <v>Ведущий инженер</v>
          </cell>
          <cell r="L55" t="str">
            <v>2 мес</v>
          </cell>
          <cell r="M55" t="str">
            <v>первичная</v>
          </cell>
          <cell r="N55" t="str">
            <v>административно-технический персонал</v>
          </cell>
          <cell r="R55" t="str">
            <v>II до  и выше1000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ФКП «НИЦ РКП»</v>
          </cell>
          <cell r="G56" t="str">
            <v xml:space="preserve">Якубенко </v>
          </cell>
          <cell r="H56" t="str">
            <v>Геннадий</v>
          </cell>
          <cell r="I56" t="str">
            <v>Васильевич</v>
          </cell>
          <cell r="K56" t="str">
            <v>Главный энергетик</v>
          </cell>
          <cell r="L56" t="str">
            <v>25 лет</v>
          </cell>
          <cell r="M56" t="str">
            <v>очередная</v>
          </cell>
          <cell r="N56" t="str">
            <v>административно-технический персонал, с правом испытания оборудования повышенным напряжением</v>
          </cell>
          <cell r="R56" t="str">
            <v>V до и выше 1000 В</v>
          </cell>
          <cell r="S56" t="str">
            <v>ПТЭЭСиС</v>
          </cell>
          <cell r="V56">
            <v>0.41666666666666669</v>
          </cell>
        </row>
        <row r="57">
          <cell r="E57" t="str">
            <v>ФКП «НИЦ РКП»</v>
          </cell>
          <cell r="G57" t="str">
            <v>Глушко</v>
          </cell>
          <cell r="H57" t="str">
            <v>Виталий</v>
          </cell>
          <cell r="I57" t="str">
            <v>Григорьевич</v>
          </cell>
          <cell r="K57" t="str">
            <v>Ведущий специалист</v>
          </cell>
          <cell r="L57" t="str">
            <v>12 лет</v>
          </cell>
          <cell r="M57" t="str">
            <v>очередная</v>
          </cell>
          <cell r="N57" t="str">
            <v>административно-технический персонал, с правом испытания оборудования повышенным напряжением</v>
          </cell>
          <cell r="R57" t="str">
            <v>V до и выше 1000 В</v>
          </cell>
          <cell r="S57" t="str">
            <v>ПТЭЭСиС</v>
          </cell>
          <cell r="V57">
            <v>0.41666666666666669</v>
          </cell>
        </row>
        <row r="58">
          <cell r="E58" t="str">
            <v>НОЧУ БСО «Международная школа»</v>
          </cell>
          <cell r="G58" t="str">
            <v xml:space="preserve">Эргеш Уулу </v>
          </cell>
          <cell r="H58" t="str">
            <v>Женишбек</v>
          </cell>
          <cell r="I58"/>
          <cell r="K58" t="str">
            <v>Техник-смотритель</v>
          </cell>
          <cell r="L58" t="str">
            <v>1 г</v>
          </cell>
          <cell r="M58" t="str">
            <v>внеочередная</v>
          </cell>
          <cell r="N58" t="str">
            <v>оперативно-ремонтный персонал</v>
          </cell>
          <cell r="R58" t="str">
            <v>III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"Системы безопасности"</v>
          </cell>
          <cell r="G59" t="str">
            <v>Голованов</v>
          </cell>
          <cell r="H59" t="str">
            <v xml:space="preserve">Андрей </v>
          </cell>
          <cell r="I59" t="str">
            <v xml:space="preserve">Николаевич </v>
          </cell>
          <cell r="K59" t="str">
            <v>Бригадир по охранным системам</v>
          </cell>
          <cell r="L59" t="str">
            <v xml:space="preserve">10 лет </v>
          </cell>
          <cell r="M59" t="str">
            <v>первичная</v>
          </cell>
          <cell r="N59" t="str">
            <v>ремонтный персонал</v>
          </cell>
          <cell r="R59" t="str">
            <v>II  до 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"Системы безопасности"</v>
          </cell>
          <cell r="G60" t="str">
            <v>Голованов</v>
          </cell>
          <cell r="H60" t="str">
            <v xml:space="preserve">Николай </v>
          </cell>
          <cell r="I60" t="str">
            <v xml:space="preserve">Николаевич </v>
          </cell>
          <cell r="K60" t="str">
            <v>Радиомонтажник 4 категории</v>
          </cell>
          <cell r="L60" t="str">
            <v xml:space="preserve">10 лет </v>
          </cell>
          <cell r="M60" t="str">
            <v>первичная</v>
          </cell>
          <cell r="N60" t="str">
            <v>ремонтный персонал</v>
          </cell>
          <cell r="R60" t="str">
            <v>II  до 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"Системы безопасности"</v>
          </cell>
          <cell r="G61" t="str">
            <v xml:space="preserve">Лобков </v>
          </cell>
          <cell r="H61" t="str">
            <v xml:space="preserve">Артур </v>
          </cell>
          <cell r="I61" t="str">
            <v xml:space="preserve">Юрьевич </v>
          </cell>
          <cell r="K61" t="str">
            <v>Радиомонтажник 4 категории</v>
          </cell>
          <cell r="L61" t="str">
            <v xml:space="preserve">5 лет </v>
          </cell>
          <cell r="M61" t="str">
            <v>первичная</v>
          </cell>
          <cell r="N61" t="str">
            <v>ремонтный персонал</v>
          </cell>
          <cell r="R61" t="str">
            <v>II  до 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"Системы безопасности"</v>
          </cell>
          <cell r="G62" t="str">
            <v xml:space="preserve">Мурашов </v>
          </cell>
          <cell r="H62" t="str">
            <v xml:space="preserve">Александр </v>
          </cell>
          <cell r="I62" t="str">
            <v xml:space="preserve">Олегович </v>
          </cell>
          <cell r="K62" t="str">
            <v>Программист - радиомонтажник</v>
          </cell>
          <cell r="L62" t="str">
            <v xml:space="preserve">5 лет </v>
          </cell>
          <cell r="M62" t="str">
            <v>первичная</v>
          </cell>
          <cell r="N62" t="str">
            <v>ремонтный персонал</v>
          </cell>
          <cell r="R62" t="str">
            <v>II  до 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"Системы безопасности"</v>
          </cell>
          <cell r="G63" t="str">
            <v xml:space="preserve">Соколов </v>
          </cell>
          <cell r="H63" t="str">
            <v xml:space="preserve">Сергей </v>
          </cell>
          <cell r="I63" t="str">
            <v xml:space="preserve">Сергеевич </v>
          </cell>
          <cell r="K63" t="str">
            <v>Бригадир по пожарной безопасности</v>
          </cell>
          <cell r="L63" t="str">
            <v xml:space="preserve">5 лет </v>
          </cell>
          <cell r="M63" t="str">
            <v>первичная</v>
          </cell>
          <cell r="N63" t="str">
            <v>административно-технический персонал</v>
          </cell>
          <cell r="R63" t="str">
            <v>II  до 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МКП "ИКЖКХ"</v>
          </cell>
          <cell r="G64" t="str">
            <v xml:space="preserve">Рязанцев </v>
          </cell>
          <cell r="H64" t="str">
            <v>Дмитрий</v>
          </cell>
          <cell r="I64" t="str">
            <v>Сергеевич</v>
          </cell>
          <cell r="K64" t="str">
            <v>Начальник участка</v>
          </cell>
          <cell r="L64" t="str">
            <v>7 месяцев</v>
          </cell>
          <cell r="M64" t="str">
            <v>первичная</v>
          </cell>
          <cell r="N64" t="str">
            <v>руководитель структурного подразделения</v>
          </cell>
          <cell r="S64" t="str">
            <v>ПТЭТЭ</v>
          </cell>
          <cell r="V64">
            <v>0.41666666666666669</v>
          </cell>
        </row>
        <row r="65">
          <cell r="E65" t="str">
            <v>АО НПП "Термотекс"</v>
          </cell>
          <cell r="G65" t="str">
            <v xml:space="preserve">Чернов </v>
          </cell>
          <cell r="H65" t="str">
            <v xml:space="preserve">Алексей </v>
          </cell>
          <cell r="I65" t="str">
            <v>Павлович</v>
          </cell>
          <cell r="K65" t="str">
            <v>Начальник участка систем и приборов КИПиА</v>
          </cell>
          <cell r="L65" t="str">
            <v>3 года</v>
          </cell>
          <cell r="M65" t="str">
            <v>очередная</v>
          </cell>
          <cell r="N65" t="str">
            <v>административно-технический персонал</v>
          </cell>
          <cell r="R65" t="str">
            <v>V до и выше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АО НПП "Термотекс"</v>
          </cell>
          <cell r="G66" t="str">
            <v>Люляев</v>
          </cell>
          <cell r="H66" t="str">
            <v xml:space="preserve">Илья </v>
          </cell>
          <cell r="I66" t="str">
            <v>Владимирович</v>
          </cell>
          <cell r="K66" t="str">
            <v>Слесарь КИПиА</v>
          </cell>
          <cell r="L66" t="str">
            <v>8 мес</v>
          </cell>
          <cell r="M66" t="str">
            <v>внеочередная</v>
          </cell>
          <cell r="N66" t="str">
            <v>электротехнологический персонал</v>
          </cell>
          <cell r="R66" t="str">
            <v>IV до и выше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АО НПП "Термотекс"</v>
          </cell>
          <cell r="G67" t="str">
            <v xml:space="preserve">Кашников </v>
          </cell>
          <cell r="H67" t="str">
            <v xml:space="preserve">Семен </v>
          </cell>
          <cell r="I67" t="str">
            <v>Владимирович</v>
          </cell>
          <cell r="K67" t="str">
            <v>Электрик</v>
          </cell>
          <cell r="L67" t="str">
            <v>1 год 5 мес</v>
          </cell>
          <cell r="M67" t="str">
            <v>первичная</v>
          </cell>
          <cell r="N67" t="str">
            <v>оперативно-ремонтный персонал</v>
          </cell>
          <cell r="S67" t="str">
            <v>ПТЭЭПЭЭ</v>
          </cell>
          <cell r="V67">
            <v>0.41666666666666669</v>
          </cell>
        </row>
        <row r="68">
          <cell r="E68" t="str">
            <v>АО НПП "Термотекс"</v>
          </cell>
          <cell r="G68" t="str">
            <v>Хрящев</v>
          </cell>
          <cell r="H68" t="str">
            <v>Игорь</v>
          </cell>
          <cell r="I68" t="str">
            <v>Александрович</v>
          </cell>
          <cell r="K68" t="str">
            <v>Электрик</v>
          </cell>
          <cell r="L68" t="str">
            <v>1 мес</v>
          </cell>
          <cell r="M68" t="str">
            <v>первичная</v>
          </cell>
          <cell r="N68" t="str">
            <v>оперативно-ремонтный персонал</v>
          </cell>
          <cell r="R68" t="str">
            <v>II до 1000В</v>
          </cell>
          <cell r="S68" t="str">
            <v>ПТЭЭПЭЭ</v>
          </cell>
          <cell r="V68">
            <v>0.4375</v>
          </cell>
        </row>
        <row r="69">
          <cell r="E69" t="str">
            <v>ООО "Черноголовский источник"</v>
          </cell>
          <cell r="G69" t="str">
            <v>Косяков</v>
          </cell>
          <cell r="H69" t="str">
            <v>Антон</v>
          </cell>
          <cell r="I69" t="str">
            <v>Алесандрович</v>
          </cell>
          <cell r="K69" t="str">
            <v>Заместитель генерального директора по информационной безопасности и инновациям</v>
          </cell>
          <cell r="L69" t="str">
            <v>2 год</v>
          </cell>
          <cell r="M69" t="str">
            <v>внеочередная</v>
          </cell>
          <cell r="N69" t="str">
            <v>административно-технический персонал</v>
          </cell>
          <cell r="R69" t="str">
            <v>IV до и выше 1000В</v>
          </cell>
          <cell r="S69" t="str">
            <v>ПТЭЭПЭЭ</v>
          </cell>
          <cell r="V69">
            <v>0.4375</v>
          </cell>
        </row>
        <row r="70">
          <cell r="E70" t="str">
            <v>ООО "ФУГУ Москоу"</v>
          </cell>
          <cell r="G70" t="str">
            <v>Дука</v>
          </cell>
          <cell r="H70" t="str">
            <v>Марина</v>
          </cell>
          <cell r="I70" t="str">
            <v>Юрьевна</v>
          </cell>
          <cell r="K70" t="str">
            <v>Операционный директор</v>
          </cell>
          <cell r="L70" t="str">
            <v>4 мес</v>
          </cell>
          <cell r="M70" t="str">
            <v>первичная</v>
          </cell>
          <cell r="N70" t="str">
            <v>административно-технический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"ПК-Обслуживание зданий"</v>
          </cell>
          <cell r="G71" t="str">
            <v>Гранкин</v>
          </cell>
          <cell r="H71" t="str">
            <v>Ниолай</v>
          </cell>
          <cell r="I71" t="str">
            <v>Николаевич</v>
          </cell>
          <cell r="K71" t="str">
            <v>Инженер-теплотехник</v>
          </cell>
          <cell r="L71" t="str">
            <v>2 года</v>
          </cell>
          <cell r="M71" t="str">
            <v>внеочередная</v>
          </cell>
          <cell r="N71" t="str">
            <v>административно-технический персонал</v>
          </cell>
          <cell r="R71" t="str">
            <v>III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"ТЭР"</v>
          </cell>
          <cell r="G72" t="str">
            <v>Кондратьев</v>
          </cell>
          <cell r="H72" t="str">
            <v>Александр</v>
          </cell>
          <cell r="I72" t="str">
            <v>Анатольевич</v>
          </cell>
          <cell r="K72" t="str">
            <v>Генеральный директор</v>
          </cell>
          <cell r="L72" t="str">
            <v>15 лет</v>
          </cell>
          <cell r="M72" t="str">
            <v>очередная</v>
          </cell>
          <cell r="N72" t="str">
            <v>административно-технический персонал</v>
          </cell>
          <cell r="R72" t="str">
            <v>IV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"ТЭР"</v>
          </cell>
          <cell r="G73" t="str">
            <v xml:space="preserve">Хуртаев </v>
          </cell>
          <cell r="H73" t="str">
            <v>Николай</v>
          </cell>
          <cell r="I73" t="str">
            <v>Вадимович</v>
          </cell>
          <cell r="K73" t="str">
            <v>Главный инженер</v>
          </cell>
          <cell r="L73" t="str">
            <v>15 лет</v>
          </cell>
          <cell r="M73" t="str">
            <v>очередная</v>
          </cell>
          <cell r="N73" t="str">
            <v>административно-технический персонал</v>
          </cell>
          <cell r="R73" t="str">
            <v>IV до 1000 В</v>
          </cell>
          <cell r="S73" t="str">
            <v>ПТЭЭПЭЭ</v>
          </cell>
          <cell r="V73">
            <v>0.4375</v>
          </cell>
        </row>
        <row r="74">
          <cell r="E74" t="str">
            <v xml:space="preserve">ООО «УЦ «Оптима» </v>
          </cell>
          <cell r="G74" t="str">
            <v xml:space="preserve">Разумовский  </v>
          </cell>
          <cell r="H74" t="str">
            <v xml:space="preserve">Сергей  </v>
          </cell>
          <cell r="I74" t="str">
            <v>Леонидович</v>
          </cell>
          <cell r="K74" t="str">
            <v>Преподаватель</v>
          </cell>
          <cell r="L74" t="str">
            <v>2 года</v>
          </cell>
          <cell r="M74" t="str">
            <v>очередная</v>
          </cell>
          <cell r="N74" t="str">
            <v>управленческий персонал</v>
          </cell>
          <cell r="S74" t="str">
            <v>ПТЭТЭ</v>
          </cell>
          <cell r="V74">
            <v>0.4375</v>
          </cell>
        </row>
        <row r="75">
          <cell r="E75" t="str">
            <v>АО "МСК-1"</v>
          </cell>
          <cell r="G75" t="str">
            <v xml:space="preserve">Якупов </v>
          </cell>
          <cell r="H75" t="str">
            <v xml:space="preserve">Азат </v>
          </cell>
          <cell r="I75" t="str">
            <v>Рамилевич</v>
          </cell>
          <cell r="K75" t="str">
            <v>Зам. главного энергетика</v>
          </cell>
          <cell r="L75" t="str">
            <v>2 мес</v>
          </cell>
          <cell r="M75" t="str">
            <v>очередная</v>
          </cell>
          <cell r="N75" t="str">
            <v>административно-технический персонал</v>
          </cell>
          <cell r="R75" t="str">
            <v>V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АО "МСК-1"</v>
          </cell>
          <cell r="G76" t="str">
            <v xml:space="preserve">Прокофьев </v>
          </cell>
          <cell r="H76" t="str">
            <v>Олег</v>
          </cell>
          <cell r="I76" t="str">
            <v>Викторович</v>
          </cell>
          <cell r="K76" t="str">
            <v>Инженер электрик</v>
          </cell>
          <cell r="L76" t="str">
            <v>3 года</v>
          </cell>
          <cell r="M76" t="str">
            <v>очередная</v>
          </cell>
          <cell r="N76" t="str">
            <v>административно-технический персонал</v>
          </cell>
          <cell r="R76" t="str">
            <v>V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АО "МСК-1"</v>
          </cell>
          <cell r="G77" t="str">
            <v>Степченко</v>
          </cell>
          <cell r="H77" t="str">
            <v>Алексей</v>
          </cell>
          <cell r="I77" t="str">
            <v>Васильевич</v>
          </cell>
          <cell r="K77" t="str">
            <v>Начальник элетротехнической лаборатории</v>
          </cell>
          <cell r="L77" t="str">
            <v>3 года</v>
          </cell>
          <cell r="M77" t="str">
            <v>очередная</v>
          </cell>
          <cell r="N77" t="str">
            <v>административно-технический персонал, с правом испытания оборудования повышенным напряжением</v>
          </cell>
          <cell r="S77" t="str">
            <v>ПТЭЭСиС</v>
          </cell>
          <cell r="V77">
            <v>0.4375</v>
          </cell>
        </row>
        <row r="78">
          <cell r="E78" t="str">
            <v>АО "МСК-1"</v>
          </cell>
          <cell r="G78" t="str">
            <v>Романюк</v>
          </cell>
          <cell r="H78" t="str">
            <v xml:space="preserve">Надежда </v>
          </cell>
          <cell r="I78" t="str">
            <v>Александровна</v>
          </cell>
          <cell r="K78" t="str">
            <v>Зам. главного инженера</v>
          </cell>
          <cell r="L78" t="str">
            <v>3 года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>IV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"АЛПЛА"</v>
          </cell>
          <cell r="G79" t="str">
            <v>Зайцев</v>
          </cell>
          <cell r="H79" t="str">
            <v>Максим</v>
          </cell>
          <cell r="I79" t="str">
            <v>Александрович</v>
          </cell>
          <cell r="K79" t="str">
            <v>Технический директор</v>
          </cell>
          <cell r="L79" t="str">
            <v>4 года</v>
          </cell>
          <cell r="M79" t="str">
            <v>очередная</v>
          </cell>
          <cell r="N79" t="str">
            <v>административно-технический персонал</v>
          </cell>
          <cell r="R79" t="str">
            <v>IV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"АЛПЛА"</v>
          </cell>
          <cell r="G80" t="str">
            <v>Беседин</v>
          </cell>
          <cell r="H80" t="str">
            <v xml:space="preserve"> Сергей </v>
          </cell>
          <cell r="I80" t="str">
            <v>Владимирович</v>
          </cell>
          <cell r="K80" t="str">
            <v>Инженер-электроник цеха CAP,PET</v>
          </cell>
          <cell r="L80" t="str">
            <v>10 лет</v>
          </cell>
          <cell r="M80" t="str">
            <v>первичная</v>
          </cell>
          <cell r="N80" t="str">
            <v>административно-технический персонал</v>
          </cell>
          <cell r="R80" t="str">
            <v>II группа до 1000В</v>
          </cell>
          <cell r="S80" t="str">
            <v>ПТЭЭПЭЭ</v>
          </cell>
          <cell r="V80">
            <v>0.4375</v>
          </cell>
        </row>
        <row r="81">
          <cell r="E81" t="str">
            <v>ООО "АЛПЛА"</v>
          </cell>
          <cell r="G81" t="str">
            <v xml:space="preserve">Четыркин </v>
          </cell>
          <cell r="H81" t="str">
            <v xml:space="preserve">Дмитрий </v>
          </cell>
          <cell r="I81" t="str">
            <v>Анатольевич</v>
          </cell>
          <cell r="K81" t="str">
            <v>Инженер-электроник цеха EBM/SBM</v>
          </cell>
          <cell r="L81" t="str">
            <v xml:space="preserve">20 лет </v>
          </cell>
          <cell r="M81" t="str">
            <v>первичная</v>
          </cell>
          <cell r="N81" t="str">
            <v>административно-технический персонал</v>
          </cell>
          <cell r="R81" t="str">
            <v>II группа до 1000В</v>
          </cell>
          <cell r="S81" t="str">
            <v>ПТЭЭПЭЭ</v>
          </cell>
          <cell r="V81">
            <v>0.4375</v>
          </cell>
        </row>
        <row r="82">
          <cell r="E82" t="str">
            <v>ООО  "Мега 2"</v>
          </cell>
          <cell r="G82" t="str">
            <v>Кузнецов</v>
          </cell>
          <cell r="H82" t="str">
            <v xml:space="preserve"> Сергей</v>
          </cell>
          <cell r="I82" t="str">
            <v>Сергеевич</v>
          </cell>
          <cell r="K82" t="str">
            <v>Инженер комплекса</v>
          </cell>
          <cell r="L82" t="str">
            <v xml:space="preserve">5 лет </v>
          </cell>
          <cell r="M82" t="str">
            <v>первичная</v>
          </cell>
          <cell r="N82" t="str">
            <v>руководящий работник</v>
          </cell>
          <cell r="S82" t="str">
            <v>ПТЭТЭ</v>
          </cell>
          <cell r="V82">
            <v>0.4375</v>
          </cell>
        </row>
        <row r="83">
          <cell r="E83" t="str">
            <v>ООО  "Мега 2"</v>
          </cell>
          <cell r="G83" t="str">
            <v>Ивченко</v>
          </cell>
          <cell r="H83" t="str">
            <v>Александр</v>
          </cell>
          <cell r="I83" t="str">
            <v>Сергеевич</v>
          </cell>
          <cell r="K83" t="str">
            <v>Инженер комплекса</v>
          </cell>
          <cell r="L83" t="str">
            <v xml:space="preserve">5 лет </v>
          </cell>
          <cell r="M83" t="str">
            <v>первичная</v>
          </cell>
          <cell r="N83" t="str">
            <v>руководящий работник</v>
          </cell>
          <cell r="S83" t="str">
            <v>ПТЭТЭ</v>
          </cell>
          <cell r="V83">
            <v>0.4375</v>
          </cell>
        </row>
        <row r="84">
          <cell r="E84" t="str">
            <v>ООО "Фрито Лей Мануфактуринг"</v>
          </cell>
          <cell r="G84" t="str">
            <v>Юрченко</v>
          </cell>
          <cell r="H84" t="str">
            <v>Юрий</v>
          </cell>
          <cell r="I84" t="str">
            <v>Дмитриевич</v>
          </cell>
          <cell r="K84" t="str">
            <v>Главный энергетик</v>
          </cell>
          <cell r="L84" t="str">
            <v>5 года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V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ООО «ПепсиКо Холдингс»</v>
          </cell>
          <cell r="G85" t="str">
            <v>Юрченко</v>
          </cell>
          <cell r="H85" t="str">
            <v>Юрий</v>
          </cell>
          <cell r="I85" t="str">
            <v>Дмитриевич</v>
          </cell>
          <cell r="K85" t="str">
            <v>Главный энергетик</v>
          </cell>
          <cell r="L85" t="str">
            <v>5 года</v>
          </cell>
          <cell r="M85" t="str">
            <v>очередная</v>
          </cell>
          <cell r="N85" t="str">
            <v>административно-технический персонал</v>
          </cell>
          <cell r="S85" t="str">
            <v>ПТЭЭПЭЭ</v>
          </cell>
          <cell r="V85">
            <v>0.4375</v>
          </cell>
        </row>
        <row r="86">
          <cell r="E86" t="str">
            <v>ООО "Теплосервис"</v>
          </cell>
          <cell r="G86" t="str">
            <v>Гаврилов</v>
          </cell>
          <cell r="H86" t="str">
            <v>Денис</v>
          </cell>
          <cell r="I86" t="str">
            <v>Дмитриевич</v>
          </cell>
          <cell r="K86" t="str">
            <v>Слесарь по эксплуатации и ремонту газового оборудования</v>
          </cell>
          <cell r="L86" t="str">
            <v>1год 7 месяцев</v>
          </cell>
          <cell r="M86" t="str">
            <v>первичная</v>
          </cell>
          <cell r="N86" t="str">
            <v>оперативно-ремонтный персонал</v>
          </cell>
          <cell r="S86" t="str">
            <v>ПТЭТЭ</v>
          </cell>
          <cell r="V86">
            <v>0.4375</v>
          </cell>
        </row>
        <row r="87">
          <cell r="E87" t="str">
            <v>ООО "Теплосервис"</v>
          </cell>
          <cell r="G87" t="str">
            <v xml:space="preserve">Шахматов </v>
          </cell>
          <cell r="H87" t="str">
            <v>Артём</v>
          </cell>
          <cell r="I87" t="str">
            <v>Сергеевич</v>
          </cell>
          <cell r="K87" t="str">
            <v>Слесарь по эксплуатации и ремонту газового оборудования</v>
          </cell>
          <cell r="L87" t="str">
            <v>4 месяца</v>
          </cell>
          <cell r="M87" t="str">
            <v>первичная</v>
          </cell>
          <cell r="N87" t="str">
            <v>оперативно-ремонтный персонал</v>
          </cell>
          <cell r="S87" t="str">
            <v>ПТЭТЭ</v>
          </cell>
          <cell r="V87">
            <v>0.45833333333333331</v>
          </cell>
        </row>
        <row r="88">
          <cell r="E88" t="str">
            <v>ООО "Теплосервис"</v>
          </cell>
          <cell r="G88" t="str">
            <v xml:space="preserve">Буйлов </v>
          </cell>
          <cell r="H88" t="str">
            <v>Сергей</v>
          </cell>
          <cell r="I88" t="str">
            <v>Юрьевич</v>
          </cell>
          <cell r="K88" t="str">
            <v>Слесарь по эксплуатации и ремонту газового оборудования</v>
          </cell>
          <cell r="L88" t="str">
            <v>4 месяца</v>
          </cell>
          <cell r="M88" t="str">
            <v>первичная</v>
          </cell>
          <cell r="N88" t="str">
            <v>оперативно-ремонтный персонал</v>
          </cell>
          <cell r="S88" t="str">
            <v>ПТЭТЭ</v>
          </cell>
          <cell r="V88">
            <v>0.45833333333333331</v>
          </cell>
        </row>
        <row r="89">
          <cell r="E89" t="str">
            <v>ООО "БРЕНОР"</v>
          </cell>
          <cell r="G89" t="str">
            <v xml:space="preserve">Горелов </v>
          </cell>
          <cell r="H89" t="str">
            <v xml:space="preserve">Андрей </v>
          </cell>
          <cell r="I89" t="str">
            <v>Юрьевич</v>
          </cell>
          <cell r="K89" t="str">
            <v>Генеральный директор</v>
          </cell>
          <cell r="L89" t="str">
            <v xml:space="preserve">9 лет </v>
          </cell>
          <cell r="M89" t="str">
            <v>очередная</v>
          </cell>
          <cell r="N89" t="str">
            <v>административно-технический персонал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"Два капитана"</v>
          </cell>
          <cell r="G90" t="str">
            <v xml:space="preserve">Коновалов </v>
          </cell>
          <cell r="H90" t="str">
            <v>Сергей</v>
          </cell>
          <cell r="I90" t="str">
            <v>Владимирович</v>
          </cell>
          <cell r="K90" t="str">
            <v>Заведующий складом</v>
          </cell>
          <cell r="L90" t="str">
            <v>14 лет 8 мес.</v>
          </cell>
          <cell r="M90" t="str">
            <v>очередная</v>
          </cell>
          <cell r="N90" t="str">
            <v>административно-технический персонал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"Два капитана"</v>
          </cell>
          <cell r="G91" t="str">
            <v>Романова</v>
          </cell>
          <cell r="H91" t="str">
            <v>Марина</v>
          </cell>
          <cell r="I91" t="str">
            <v>Владимировна</v>
          </cell>
          <cell r="K91" t="str">
            <v>Зам.директора по производству</v>
          </cell>
          <cell r="L91" t="str">
            <v>3 г 4 мес.</v>
          </cell>
          <cell r="M91" t="str">
            <v>очередная</v>
          </cell>
          <cell r="N91" t="str">
            <v>административно-технический персонал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«Сервис Транс-Карго»</v>
          </cell>
          <cell r="G92" t="str">
            <v xml:space="preserve">Обрезков </v>
          </cell>
          <cell r="H92" t="str">
            <v>Евгений</v>
          </cell>
          <cell r="I92" t="str">
            <v xml:space="preserve"> Александрович</v>
          </cell>
          <cell r="K92" t="str">
            <v>Кладовщик -оператор</v>
          </cell>
          <cell r="L92" t="str">
            <v>7 лет</v>
          </cell>
          <cell r="M92" t="str">
            <v>первичная</v>
          </cell>
          <cell r="N92" t="str">
            <v>оперативный персонал</v>
          </cell>
          <cell r="R92" t="str">
            <v>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"АРС"</v>
          </cell>
          <cell r="G93" t="str">
            <v>Елисеев</v>
          </cell>
          <cell r="H93" t="str">
            <v>Федор</v>
          </cell>
          <cell r="I93" t="str">
            <v xml:space="preserve"> Сергеевич</v>
          </cell>
          <cell r="K93" t="str">
            <v>Электрик</v>
          </cell>
          <cell r="L93" t="str">
            <v>4 года</v>
          </cell>
          <cell r="M93" t="str">
            <v>внеочередная</v>
          </cell>
          <cell r="N93" t="str">
            <v>оперативно-ремонтный персонал</v>
          </cell>
          <cell r="R93" t="str">
            <v>IV до и выше 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«Международная школа»</v>
          </cell>
          <cell r="G94" t="str">
            <v>Ежова</v>
          </cell>
          <cell r="H94" t="str">
            <v>Мария</v>
          </cell>
          <cell r="I94" t="str">
            <v>Сергеевна</v>
          </cell>
          <cell r="K94" t="str">
            <v>Директор</v>
          </cell>
          <cell r="L94" t="str">
            <v>3 года</v>
          </cell>
          <cell r="M94" t="str">
            <v>внеочередная</v>
          </cell>
          <cell r="N94" t="str">
            <v>административно-технический персонал</v>
          </cell>
          <cell r="R94" t="str">
            <v>IV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"Профи-Лифт"</v>
          </cell>
          <cell r="G95" t="str">
            <v xml:space="preserve">Шмоткин </v>
          </cell>
          <cell r="H95" t="str">
            <v>Юрий</v>
          </cell>
          <cell r="I95" t="str">
            <v xml:space="preserve"> Николаевич</v>
          </cell>
          <cell r="K95" t="str">
            <v>Генеральный директор</v>
          </cell>
          <cell r="L95" t="str">
            <v>1 г</v>
          </cell>
          <cell r="M95" t="str">
            <v>внеочередная</v>
          </cell>
          <cell r="N95" t="str">
            <v>административно-технический персонал</v>
          </cell>
          <cell r="R95" t="str">
            <v>IV гр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"Профи-Лифт"</v>
          </cell>
          <cell r="G96" t="str">
            <v xml:space="preserve">Шмоткин </v>
          </cell>
          <cell r="H96" t="str">
            <v xml:space="preserve">Владислав </v>
          </cell>
          <cell r="I96" t="str">
            <v>Юрьевич</v>
          </cell>
          <cell r="K96" t="str">
            <v>Механик по лифтам</v>
          </cell>
          <cell r="L96" t="str">
            <v>1 г</v>
          </cell>
          <cell r="M96" t="str">
            <v>внеочередная</v>
          </cell>
          <cell r="N96" t="str">
            <v>административно-технический персонал</v>
          </cell>
          <cell r="R96" t="str">
            <v>IV гр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АО "МСК Энерго"</v>
          </cell>
          <cell r="G97" t="str">
            <v xml:space="preserve">Хаханов </v>
          </cell>
          <cell r="H97" t="str">
            <v>Александр</v>
          </cell>
          <cell r="I97" t="str">
            <v>Николаевич</v>
          </cell>
          <cell r="K97" t="str">
            <v>Начальник ЭТЛ Королевского РЭС</v>
          </cell>
          <cell r="L97" t="str">
            <v>14 лет</v>
          </cell>
          <cell r="M97" t="str">
            <v>очередная</v>
          </cell>
          <cell r="N97" t="str">
            <v>административно-технический персонал, с правом испытания оборудования повышенным напряжением</v>
          </cell>
          <cell r="R97" t="str">
            <v>V групп до и
 выше 1000 В</v>
          </cell>
          <cell r="S97" t="str">
            <v>ПТЭЭСиС</v>
          </cell>
          <cell r="V97">
            <v>0.45833333333333331</v>
          </cell>
        </row>
        <row r="98">
          <cell r="E98" t="str">
            <v>АО "МСК Энерго"</v>
          </cell>
          <cell r="G98" t="str">
            <v>Чаплин</v>
          </cell>
          <cell r="H98" t="str">
            <v>Владимир</v>
          </cell>
          <cell r="I98" t="str">
            <v>Алексеевич</v>
          </cell>
          <cell r="K98" t="str">
            <v>Начальник ЭТЛ Московского РЭС</v>
          </cell>
          <cell r="L98" t="str">
            <v>7 лет</v>
          </cell>
          <cell r="M98" t="str">
            <v>очередная</v>
          </cell>
          <cell r="N98" t="str">
            <v>административно-технический персонал, с правом испытания оборудования повышенным напряжением</v>
          </cell>
          <cell r="R98" t="str">
            <v>V групп до и
 выше 1000 В</v>
          </cell>
          <cell r="S98" t="str">
            <v>ПТЭЭСиС</v>
          </cell>
          <cell r="V98">
            <v>0.45833333333333331</v>
          </cell>
        </row>
        <row r="99">
          <cell r="E99" t="str">
            <v>Фонд по сохранению и развитию Соловецкого архипелага</v>
          </cell>
          <cell r="G99" t="str">
            <v>Мустафин</v>
          </cell>
          <cell r="H99" t="str">
            <v>Руслан</v>
          </cell>
          <cell r="I99" t="str">
            <v>Юрьевич</v>
          </cell>
          <cell r="K99" t="str">
            <v xml:space="preserve">Заместитель начальника  
Инспекции технического надзора и строительного контроля </v>
          </cell>
          <cell r="L99" t="str">
            <v>1 года</v>
          </cell>
          <cell r="M99" t="str">
            <v>внеочередная</v>
          </cell>
          <cell r="N99" t="str">
            <v>административно-технический персонал</v>
          </cell>
          <cell r="R99" t="str">
            <v>IV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Фонд по сохранению и развитию Соловецкого архипелага</v>
          </cell>
          <cell r="G100" t="str">
            <v xml:space="preserve">Жуков </v>
          </cell>
          <cell r="H100" t="str">
            <v xml:space="preserve">Сергей </v>
          </cell>
          <cell r="I100" t="str">
            <v>Владимирович</v>
          </cell>
          <cell r="K100" t="str">
            <v xml:space="preserve">Инспектор технического надзора и строительного контроля </v>
          </cell>
          <cell r="L100" t="str">
            <v>1 лет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R100" t="str">
            <v>IV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МУП "Теплосеть Наро-Фоминского городского округа"</v>
          </cell>
          <cell r="G101" t="str">
            <v>Гриценко</v>
          </cell>
          <cell r="H101" t="str">
            <v>Элла</v>
          </cell>
          <cell r="I101" t="str">
            <v>Анатольевна</v>
          </cell>
          <cell r="K101" t="str">
            <v>Начальник котельной  с обслуживанием тепловых сетей</v>
          </cell>
          <cell r="L101" t="str">
            <v>2 г.</v>
          </cell>
          <cell r="M101" t="str">
            <v>очередная</v>
          </cell>
          <cell r="N101" t="str">
            <v>управленческий персонал</v>
          </cell>
          <cell r="S101" t="str">
            <v>ПТЭТЭ</v>
          </cell>
          <cell r="V101">
            <v>0.45833333333333331</v>
          </cell>
        </row>
        <row r="102">
          <cell r="E102" t="str">
            <v>МУП "Теплосеть Наро-Фоминского городского округа"</v>
          </cell>
          <cell r="G102" t="str">
            <v xml:space="preserve">Егорова </v>
          </cell>
          <cell r="H102" t="str">
            <v xml:space="preserve">Лариса </v>
          </cell>
          <cell r="I102" t="str">
            <v>Игоревна</v>
          </cell>
          <cell r="K102" t="str">
            <v xml:space="preserve">Мастер по ремонту и обслуживанию тепловых сетей котельных </v>
          </cell>
          <cell r="L102" t="str">
            <v>6 л. 5 мес.</v>
          </cell>
          <cell r="M102" t="str">
            <v>очередная</v>
          </cell>
          <cell r="N102" t="str">
            <v>управленческий персонал</v>
          </cell>
          <cell r="S102" t="str">
            <v>ПТЭТЭ</v>
          </cell>
          <cell r="V102">
            <v>0.45833333333333331</v>
          </cell>
        </row>
        <row r="103">
          <cell r="E103" t="str">
            <v>МУП "Теплосеть Наро-Фоминского городского округа"</v>
          </cell>
          <cell r="G103" t="str">
            <v xml:space="preserve">Кривовязова </v>
          </cell>
          <cell r="H103" t="str">
            <v xml:space="preserve">Кристина </v>
          </cell>
          <cell r="I103" t="str">
            <v>Эриковна</v>
          </cell>
          <cell r="K103" t="str">
            <v>Мастер котельной  с ремонтом и обслуживанием тепловых сетей</v>
          </cell>
          <cell r="L103" t="str">
            <v>7 л. 1 мес.</v>
          </cell>
          <cell r="M103" t="str">
            <v>очередная</v>
          </cell>
          <cell r="N103" t="str">
            <v>управленческий персонал</v>
          </cell>
          <cell r="S103" t="str">
            <v>ПТЭТЭ</v>
          </cell>
          <cell r="V103">
            <v>0.45833333333333331</v>
          </cell>
        </row>
        <row r="104">
          <cell r="E104" t="str">
            <v>МУП "Теплосеть Наро-Фоминского городского округа"</v>
          </cell>
          <cell r="G104" t="str">
            <v xml:space="preserve">Коршак </v>
          </cell>
          <cell r="H104" t="str">
            <v xml:space="preserve">Николай </v>
          </cell>
          <cell r="I104" t="str">
            <v>Николаевич</v>
          </cell>
          <cell r="K104" t="str">
            <v xml:space="preserve">Начальник котельных  с обслуживанием тепловых сетей и теплового пункта </v>
          </cell>
          <cell r="L104" t="str">
            <v>4 г.</v>
          </cell>
          <cell r="M104" t="str">
            <v>очередная</v>
          </cell>
          <cell r="N104" t="str">
            <v>управленческий персонал</v>
          </cell>
          <cell r="S104" t="str">
            <v>ПТЭТЭ</v>
          </cell>
          <cell r="V104">
            <v>0.45833333333333331</v>
          </cell>
        </row>
        <row r="105">
          <cell r="E105" t="str">
            <v>МУП "Теплосеть Наро-Фоминского городского округа"</v>
          </cell>
          <cell r="G105" t="str">
            <v>Кравченко</v>
          </cell>
          <cell r="H105" t="str">
            <v>Татьяна</v>
          </cell>
          <cell r="I105" t="str">
            <v>Викторовна</v>
          </cell>
          <cell r="K105" t="str">
            <v>Начальник котельных</v>
          </cell>
          <cell r="L105" t="str">
            <v>7 лет</v>
          </cell>
          <cell r="M105" t="str">
            <v>первичная</v>
          </cell>
          <cell r="N105" t="str">
            <v>управленческий персонал</v>
          </cell>
          <cell r="S105" t="str">
            <v>ПТЭТЭ</v>
          </cell>
          <cell r="V105">
            <v>0.45833333333333331</v>
          </cell>
        </row>
        <row r="106">
          <cell r="E106" t="str">
            <v>МУП "Теплосеть Наро-Фоминского городского округа"</v>
          </cell>
          <cell r="G106" t="str">
            <v xml:space="preserve">Логачева </v>
          </cell>
          <cell r="H106" t="str">
            <v xml:space="preserve">Наталья </v>
          </cell>
          <cell r="I106" t="str">
            <v>Михайловна</v>
          </cell>
          <cell r="K106" t="str">
            <v>Начальник котельной</v>
          </cell>
          <cell r="L106" t="str">
            <v>7 л. 1 мес.</v>
          </cell>
          <cell r="M106" t="str">
            <v>очередная</v>
          </cell>
          <cell r="N106" t="str">
            <v>управленческий персонал</v>
          </cell>
          <cell r="S106" t="str">
            <v>ПТЭТЭ</v>
          </cell>
          <cell r="V106">
            <v>0.45833333333333331</v>
          </cell>
        </row>
        <row r="107">
          <cell r="E107" t="str">
            <v>МУП "Теплосеть Наро-Фоминского городского округа"</v>
          </cell>
          <cell r="G107" t="str">
            <v xml:space="preserve">Нехотуев </v>
          </cell>
          <cell r="H107" t="str">
            <v xml:space="preserve">Олег </v>
          </cell>
          <cell r="I107" t="str">
            <v>Анатольевич</v>
          </cell>
          <cell r="K107" t="str">
            <v xml:space="preserve">Начальник Производственного управления </v>
          </cell>
          <cell r="L107" t="str">
            <v>7 л. 1 мес.</v>
          </cell>
          <cell r="M107" t="str">
            <v>очередная</v>
          </cell>
          <cell r="N107" t="str">
            <v>руководящий работник</v>
          </cell>
          <cell r="S107" t="str">
            <v>ПТЭТЭ</v>
          </cell>
          <cell r="V107">
            <v>0.45833333333333331</v>
          </cell>
        </row>
        <row r="108">
          <cell r="E108" t="str">
            <v>МУП "Теплосеть Наро-Фоминского городского округа"</v>
          </cell>
          <cell r="G108" t="str">
            <v xml:space="preserve">Османов </v>
          </cell>
          <cell r="H108" t="str">
            <v xml:space="preserve">Олег </v>
          </cell>
          <cell r="I108" t="str">
            <v>Александрович</v>
          </cell>
          <cell r="K108" t="str">
            <v xml:space="preserve">Начальник котельных </v>
          </cell>
          <cell r="L108" t="str">
            <v>6 л. 5 мес.</v>
          </cell>
          <cell r="M108" t="str">
            <v>очередная</v>
          </cell>
          <cell r="N108" t="str">
            <v>управленческий персонал</v>
          </cell>
          <cell r="S108" t="str">
            <v>ПТЭТЭ</v>
          </cell>
          <cell r="V108">
            <v>0.45833333333333331</v>
          </cell>
        </row>
        <row r="109">
          <cell r="E109" t="str">
            <v>МУП "Теплосеть Наро-Фоминского городского округа"</v>
          </cell>
          <cell r="G109" t="str">
            <v xml:space="preserve">Погожев </v>
          </cell>
          <cell r="H109" t="str">
            <v xml:space="preserve">Владимир </v>
          </cell>
          <cell r="I109" t="str">
            <v>Александрович</v>
          </cell>
          <cell r="K109" t="str">
            <v>Старший мастер по ремонту и обслуживанию тепловых сетей котельных  и тепловых пунктов</v>
          </cell>
          <cell r="L109" t="str">
            <v>3 г.</v>
          </cell>
          <cell r="M109" t="str">
            <v>очередная</v>
          </cell>
          <cell r="N109" t="str">
            <v>управленческий персонал</v>
          </cell>
          <cell r="S109" t="str">
            <v>ПТЭТЭ</v>
          </cell>
          <cell r="V109">
            <v>0.45833333333333331</v>
          </cell>
        </row>
        <row r="110">
          <cell r="E110" t="str">
            <v>МУП "Теплосеть Наро-Фоминского городского округа"</v>
          </cell>
          <cell r="G110" t="str">
            <v xml:space="preserve">Петухов </v>
          </cell>
          <cell r="H110" t="str">
            <v xml:space="preserve">Юрий </v>
          </cell>
          <cell r="I110" t="str">
            <v>Николаевич</v>
          </cell>
          <cell r="K110" t="str">
            <v>Начальник котельной с обслуживанием тепловых сетей</v>
          </cell>
          <cell r="L110" t="str">
            <v>3 г. 5 мес.</v>
          </cell>
          <cell r="M110" t="str">
            <v>очередная</v>
          </cell>
          <cell r="N110" t="str">
            <v>управленческий персонал</v>
          </cell>
          <cell r="S110" t="str">
            <v>ПТЭТЭ</v>
          </cell>
          <cell r="V110">
            <v>0.45833333333333331</v>
          </cell>
        </row>
        <row r="111">
          <cell r="E111" t="str">
            <v>МУП "Теплосеть Наро-Фоминского городского округа"</v>
          </cell>
          <cell r="G111" t="str">
            <v xml:space="preserve">Скаскевич </v>
          </cell>
          <cell r="H111" t="str">
            <v xml:space="preserve">Вячеслав </v>
          </cell>
          <cell r="I111" t="str">
            <v>Владимирович</v>
          </cell>
          <cell r="K111" t="str">
            <v>Начальник котельной</v>
          </cell>
          <cell r="L111" t="str">
            <v>2 г.</v>
          </cell>
          <cell r="M111" t="str">
            <v>очередная</v>
          </cell>
          <cell r="N111" t="str">
            <v>управленческий персонал</v>
          </cell>
          <cell r="S111" t="str">
            <v>ПТЭТЭ</v>
          </cell>
          <cell r="V111">
            <v>0.47916666666666669</v>
          </cell>
        </row>
        <row r="112">
          <cell r="E112" t="str">
            <v>МУП "Теплосеть Наро-Фоминского городского округа"</v>
          </cell>
          <cell r="G112" t="str">
            <v xml:space="preserve">Скаскевич </v>
          </cell>
          <cell r="H112" t="str">
            <v xml:space="preserve">Евгений </v>
          </cell>
          <cell r="I112" t="str">
            <v>Владимирович</v>
          </cell>
          <cell r="K112" t="str">
            <v>Начальник котельной</v>
          </cell>
          <cell r="L112" t="str">
            <v>2 г.8 мес.</v>
          </cell>
          <cell r="M112" t="str">
            <v>очередная</v>
          </cell>
          <cell r="N112" t="str">
            <v>управленческий персонал</v>
          </cell>
          <cell r="S112" t="str">
            <v>ПТЭТЭ</v>
          </cell>
          <cell r="V112">
            <v>0.47916666666666669</v>
          </cell>
        </row>
        <row r="113">
          <cell r="E113" t="str">
            <v>МУП "Теплосеть Наро-Фоминского городского округа"</v>
          </cell>
          <cell r="G113" t="str">
            <v xml:space="preserve">Скородихин </v>
          </cell>
          <cell r="H113" t="str">
            <v>Алексей</v>
          </cell>
          <cell r="I113" t="str">
            <v xml:space="preserve"> Созонович</v>
          </cell>
          <cell r="K113" t="str">
            <v>Начальник котельной</v>
          </cell>
          <cell r="L113" t="str">
            <v>6 л. 7 мес.</v>
          </cell>
          <cell r="M113" t="str">
            <v>очередная</v>
          </cell>
          <cell r="N113" t="str">
            <v>управленческий персонал</v>
          </cell>
          <cell r="S113" t="str">
            <v>ПТЭТЭ</v>
          </cell>
          <cell r="V113">
            <v>0.47916666666666669</v>
          </cell>
        </row>
        <row r="114">
          <cell r="E114" t="str">
            <v>МУП "Теплосеть Наро-Фоминского городского округа"</v>
          </cell>
          <cell r="G114" t="str">
            <v xml:space="preserve">Семенов </v>
          </cell>
          <cell r="H114" t="str">
            <v xml:space="preserve">Андрей </v>
          </cell>
          <cell r="I114" t="str">
            <v>Николаевич</v>
          </cell>
          <cell r="K114" t="str">
            <v>Начальник котельных</v>
          </cell>
          <cell r="L114" t="str">
            <v>10 мес.</v>
          </cell>
          <cell r="M114" t="str">
            <v>очередная</v>
          </cell>
          <cell r="N114" t="str">
            <v>управленческий персонал</v>
          </cell>
          <cell r="S114" t="str">
            <v>ПТЭТЭ</v>
          </cell>
          <cell r="V114">
            <v>0.47916666666666669</v>
          </cell>
        </row>
        <row r="115">
          <cell r="E115" t="str">
            <v>МУП "Теплосеть Наро-Фоминского городского округа"</v>
          </cell>
          <cell r="G115" t="str">
            <v xml:space="preserve">Стецун </v>
          </cell>
          <cell r="H115" t="str">
            <v xml:space="preserve">Андрей </v>
          </cell>
          <cell r="I115" t="str">
            <v>Анатольевич</v>
          </cell>
          <cell r="K115" t="str">
            <v>Начальник котельных</v>
          </cell>
          <cell r="L115" t="str">
            <v>4 г.</v>
          </cell>
          <cell r="M115" t="str">
            <v>очередная</v>
          </cell>
          <cell r="N115" t="str">
            <v>управленческий персонал</v>
          </cell>
          <cell r="S115" t="str">
            <v>ПТЭТЭ</v>
          </cell>
          <cell r="V115">
            <v>0.47916666666666669</v>
          </cell>
        </row>
        <row r="116">
          <cell r="E116" t="str">
            <v>ООО "ЭЛЭМ Инжиниринг"</v>
          </cell>
          <cell r="G116" t="str">
            <v>Ванюшкин</v>
          </cell>
          <cell r="H116" t="str">
            <v>Михаил</v>
          </cell>
          <cell r="I116" t="str">
            <v>Юрьевич</v>
          </cell>
          <cell r="K116" t="str">
            <v>Старший производитель работ</v>
          </cell>
          <cell r="L116" t="str">
            <v>5 лет</v>
          </cell>
          <cell r="M116" t="str">
            <v>очередная</v>
          </cell>
          <cell r="N116" t="str">
            <v>административно-технический персонал, с правом испытания оборудования повышенным напряжением</v>
          </cell>
          <cell r="S116" t="str">
            <v>ПТЭЭСиС</v>
          </cell>
          <cell r="V116">
            <v>0.47916666666666669</v>
          </cell>
        </row>
        <row r="117">
          <cell r="E117" t="str">
            <v>ООО "ЭЛЭМ Инжиниринг"</v>
          </cell>
          <cell r="G117" t="str">
            <v>Порфирьев</v>
          </cell>
          <cell r="H117" t="str">
            <v>Александр</v>
          </cell>
          <cell r="I117" t="str">
            <v>Юрьевич</v>
          </cell>
          <cell r="K117" t="str">
            <v>Старший производитель работ</v>
          </cell>
          <cell r="L117" t="str">
            <v>5 лет</v>
          </cell>
          <cell r="M117" t="str">
            <v>очередная</v>
          </cell>
          <cell r="N117" t="str">
            <v>административно-технический персонал, с правом испытания оборудования повышенным напряжением</v>
          </cell>
          <cell r="S117" t="str">
            <v>ПТЭЭСиС</v>
          </cell>
          <cell r="V117">
            <v>0.47916666666666669</v>
          </cell>
        </row>
        <row r="118">
          <cell r="E118" t="str">
            <v>ООО "ЭЛЭМ Инжиниринг"</v>
          </cell>
          <cell r="G118" t="str">
            <v>Ломазов</v>
          </cell>
          <cell r="H118" t="str">
            <v>Григорий</v>
          </cell>
          <cell r="I118" t="str">
            <v>Владимирович</v>
          </cell>
          <cell r="K118" t="str">
            <v>Главный инженер</v>
          </cell>
          <cell r="L118" t="str">
            <v>5 лет</v>
          </cell>
          <cell r="M118" t="str">
            <v>очередная</v>
          </cell>
          <cell r="N118" t="str">
            <v>административно-технический персонал, с правом испытания оборудования повышенным напряжением</v>
          </cell>
          <cell r="S118" t="str">
            <v>ПТЭЭСиС</v>
          </cell>
          <cell r="V118">
            <v>0.47916666666666669</v>
          </cell>
        </row>
        <row r="119">
          <cell r="E119" t="str">
    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    </cell>
          <cell r="G119" t="str">
            <v>Будков</v>
          </cell>
          <cell r="H119" t="str">
            <v>Сергей</v>
          </cell>
          <cell r="I119" t="str">
            <v>Анатольевич</v>
          </cell>
          <cell r="K119" t="str">
            <v>Главный инженер</v>
          </cell>
          <cell r="L119" t="str">
            <v>3 года</v>
          </cell>
          <cell r="M119" t="str">
            <v>первичная</v>
          </cell>
          <cell r="N119" t="str">
            <v>административно-технический персонал</v>
          </cell>
          <cell r="R119" t="str">
            <v>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    </cell>
          <cell r="G120" t="str">
            <v>Пшеничников</v>
          </cell>
          <cell r="H120" t="str">
            <v>Демьян</v>
          </cell>
          <cell r="I120" t="str">
            <v>Сергеевич</v>
          </cell>
          <cell r="K120" t="str">
            <v>Заместитель главного инженера- начальник технического отдела</v>
          </cell>
          <cell r="L120" t="str">
            <v>3 года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IV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    </cell>
          <cell r="G121" t="str">
            <v>Чевычелов</v>
          </cell>
          <cell r="H121" t="str">
            <v>Павел</v>
          </cell>
          <cell r="I121" t="str">
            <v>Александрович</v>
          </cell>
          <cell r="K121" t="str">
            <v>Начальник технического отдела</v>
          </cell>
          <cell r="L121" t="str">
            <v>10 лет</v>
          </cell>
          <cell r="M121" t="str">
            <v>первичная</v>
          </cell>
          <cell r="N121" t="str">
            <v>административно-технический персонал</v>
          </cell>
          <cell r="R121" t="str">
            <v>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    </cell>
          <cell r="G122" t="str">
            <v>Лобанов</v>
          </cell>
          <cell r="H122" t="str">
            <v>Игорь</v>
          </cell>
          <cell r="I122" t="str">
            <v>Викторович</v>
          </cell>
          <cell r="K122" t="str">
            <v>Ведущий специалист в области охраны труда</v>
          </cell>
          <cell r="L122" t="str">
            <v>3 года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ЗАО "ККЗ"</v>
          </cell>
          <cell r="G123" t="str">
            <v>Поставнин</v>
          </cell>
          <cell r="H123" t="str">
            <v>Александр</v>
          </cell>
          <cell r="I123" t="str">
            <v>Михайлович</v>
          </cell>
          <cell r="K123" t="str">
            <v>Инженер по эксплуатации</v>
          </cell>
          <cell r="L123" t="str">
            <v>2года 7 месяцев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IV группа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"ГЕОСТРОЙ"</v>
          </cell>
          <cell r="G124" t="str">
            <v>Путилин</v>
          </cell>
          <cell r="H124" t="str">
            <v>Александр</v>
          </cell>
          <cell r="I124" t="str">
            <v>Васильевич</v>
          </cell>
          <cell r="K124" t="str">
            <v>Производитель работ</v>
          </cell>
          <cell r="L124" t="str">
            <v>1 месяц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R124" t="str">
            <v>IV до 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МОУ СОШ №1 Г.МОЖАЙСКА</v>
          </cell>
          <cell r="G125" t="str">
            <v>Камозина</v>
          </cell>
          <cell r="H125" t="str">
            <v>Надежда</v>
          </cell>
          <cell r="I125" t="str">
            <v xml:space="preserve"> Павловна</v>
          </cell>
          <cell r="K125" t="str">
            <v>Директор</v>
          </cell>
          <cell r="L125" t="str">
            <v>12 лет</v>
          </cell>
          <cell r="M125" t="str">
            <v>первичная</v>
          </cell>
          <cell r="N125" t="str">
            <v>административно-технический персонал</v>
          </cell>
          <cell r="R125" t="str">
            <v>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МОУ СОШ №1 Г.МОЖАЙСКА</v>
          </cell>
          <cell r="G126" t="str">
            <v>Хруцкий</v>
          </cell>
          <cell r="H126" t="str">
            <v>Сергей</v>
          </cell>
          <cell r="I126" t="str">
            <v>Иванович</v>
          </cell>
          <cell r="K126" t="str">
            <v>Заместитель директора по безопасности</v>
          </cell>
          <cell r="L126" t="str">
            <v xml:space="preserve">10 лет </v>
          </cell>
          <cell r="M126" t="str">
            <v>первичная</v>
          </cell>
          <cell r="N126" t="str">
            <v>административно-технический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МОУ СОШ №1 Г.МОЖАЙСКА</v>
          </cell>
          <cell r="G127" t="str">
            <v>Буреева</v>
          </cell>
          <cell r="H127" t="str">
            <v>Мария</v>
          </cell>
          <cell r="I127" t="str">
            <v>Владимировна</v>
          </cell>
          <cell r="K127" t="str">
            <v>Заместитель директора по АХЧ</v>
          </cell>
          <cell r="L127" t="str">
            <v xml:space="preserve">10 лет </v>
          </cell>
          <cell r="M127" t="str">
            <v>первичная</v>
          </cell>
          <cell r="N127" t="str">
            <v>административно-технический персонал</v>
          </cell>
          <cell r="R127" t="str">
            <v>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МОУ СОШ №1 Г.МОЖАЙСКА</v>
          </cell>
          <cell r="G128" t="str">
            <v>Суркова</v>
          </cell>
          <cell r="H128" t="str">
            <v>Татьяна</v>
          </cell>
          <cell r="I128" t="str">
            <v>Борисовна</v>
          </cell>
          <cell r="K128" t="str">
            <v>Завхоз</v>
          </cell>
          <cell r="L128" t="str">
            <v>5 лет</v>
          </cell>
          <cell r="M128" t="str">
            <v>первичная</v>
          </cell>
          <cell r="N128" t="str">
            <v>административно-технический персонал</v>
          </cell>
          <cell r="R128" t="str">
            <v>II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МОУ СОШ №1 Г.МОЖАЙСКА</v>
          </cell>
          <cell r="G129" t="str">
            <v>Бахолдина</v>
          </cell>
          <cell r="H129" t="str">
            <v>Галина</v>
          </cell>
          <cell r="I129" t="str">
            <v>Евгеньевна</v>
          </cell>
          <cell r="K129" t="str">
            <v>Заместитель по учебной части</v>
          </cell>
          <cell r="L129" t="str">
            <v>6 лет</v>
          </cell>
          <cell r="M129" t="str">
            <v>первичная</v>
          </cell>
          <cell r="N129" t="str">
            <v>административно-технический персонал</v>
          </cell>
          <cell r="R129" t="str">
            <v>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«ПФК «Алиум»</v>
          </cell>
          <cell r="G130" t="str">
            <v>Карпович</v>
          </cell>
          <cell r="H130" t="str">
            <v>Юрий</v>
          </cell>
          <cell r="I130" t="str">
            <v>Георгиевич</v>
          </cell>
          <cell r="K130" t="str">
            <v xml:space="preserve"> Технический директор</v>
          </cell>
          <cell r="L130" t="str">
            <v>1 год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III группа до 1000В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«ПФК «Алиум»</v>
          </cell>
          <cell r="G131" t="str">
            <v>Феофанов</v>
          </cell>
          <cell r="H131" t="str">
            <v>Александр</v>
          </cell>
          <cell r="I131" t="str">
            <v>Викторович</v>
          </cell>
          <cell r="K131" t="str">
            <v>Главный инженер</v>
          </cell>
          <cell r="L131" t="str">
            <v>5 лет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III группа до 1000В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«ПФК «Алиум»</v>
          </cell>
          <cell r="G132" t="str">
            <v>Башилов</v>
          </cell>
          <cell r="H132" t="str">
            <v>Леонид</v>
          </cell>
          <cell r="I132" t="str">
            <v>Вячеславович</v>
          </cell>
          <cell r="K132" t="str">
            <v>Главный механик</v>
          </cell>
          <cell r="L132" t="str">
            <v>3 года</v>
          </cell>
          <cell r="M132" t="str">
            <v>внеочередная</v>
          </cell>
          <cell r="N132" t="str">
            <v>административно-технический персонал</v>
          </cell>
          <cell r="R132" t="str">
            <v>III группа до 1000В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«ПФК «Алиум»</v>
          </cell>
          <cell r="G133" t="str">
            <v>Нугаманов</v>
          </cell>
          <cell r="H133" t="str">
            <v>Дим</v>
          </cell>
          <cell r="I133" t="str">
            <v>Амирович</v>
          </cell>
          <cell r="K133" t="str">
            <v>Инженер по обслуживанию оборудования</v>
          </cell>
          <cell r="L133" t="str">
            <v>3 года</v>
          </cell>
          <cell r="M133" t="str">
            <v>внеочередная</v>
          </cell>
          <cell r="N133" t="str">
            <v>административно-технический персонал</v>
          </cell>
          <cell r="R133" t="str">
            <v>III группа до 1000В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"Эко-Душ"</v>
          </cell>
          <cell r="G134" t="str">
            <v>Мосин</v>
          </cell>
          <cell r="H134" t="str">
            <v>Сергей</v>
          </cell>
          <cell r="I134" t="str">
            <v>Владимирович</v>
          </cell>
          <cell r="K134" t="str">
            <v>Кладовщик</v>
          </cell>
          <cell r="L134" t="str">
            <v>15 лет 10 мес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«Порядок»</v>
          </cell>
          <cell r="G135" t="str">
            <v xml:space="preserve">Летов </v>
          </cell>
          <cell r="H135" t="str">
            <v xml:space="preserve">Сергей </v>
          </cell>
          <cell r="I135" t="str">
            <v>Васильевич</v>
          </cell>
          <cell r="K135" t="str">
            <v>Генеральный директор</v>
          </cell>
          <cell r="L135" t="str">
            <v>1,5 года</v>
          </cell>
          <cell r="M135" t="str">
            <v>первичная</v>
          </cell>
          <cell r="N135" t="str">
            <v>административно-технический персонал</v>
          </cell>
          <cell r="R135" t="str">
            <v>IV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«Порядок»</v>
          </cell>
          <cell r="G136" t="str">
            <v>Баканач</v>
          </cell>
          <cell r="H136" t="str">
            <v>Евгений</v>
          </cell>
          <cell r="I136" t="str">
            <v>Константинович</v>
          </cell>
          <cell r="K136" t="str">
            <v>Инженер садово-паркового хозяйства</v>
          </cell>
          <cell r="L136" t="str">
            <v>4 года</v>
          </cell>
          <cell r="M136" t="str">
            <v>первичная</v>
          </cell>
          <cell r="N136" t="str">
            <v>административно-технический персонал</v>
          </cell>
          <cell r="R136" t="str">
            <v>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"РБК"</v>
          </cell>
          <cell r="G137" t="str">
            <v xml:space="preserve">Гребнев </v>
          </cell>
          <cell r="H137" t="str">
            <v xml:space="preserve">Алексей </v>
          </cell>
          <cell r="I137" t="str">
            <v>Сергеевич</v>
          </cell>
          <cell r="K137" t="str">
            <v>Начальник участка фасовки</v>
          </cell>
          <cell r="L137" t="str">
            <v>1 год</v>
          </cell>
          <cell r="M137" t="str">
            <v>первичная</v>
          </cell>
          <cell r="N137" t="str">
            <v>административно-технический персонал</v>
          </cell>
          <cell r="R137" t="str">
            <v>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"РБК"</v>
          </cell>
          <cell r="G138" t="str">
            <v xml:space="preserve">Левашов </v>
          </cell>
          <cell r="H138" t="str">
            <v xml:space="preserve">Александр </v>
          </cell>
          <cell r="I138" t="str">
            <v>Викторович</v>
          </cell>
          <cell r="K138" t="str">
            <v>Механик наладчик</v>
          </cell>
          <cell r="L138" t="str">
            <v>2 год</v>
          </cell>
          <cell r="M138" t="str">
            <v>первичная</v>
          </cell>
          <cell r="N138" t="str">
            <v>оперативно-ремонтный персонал</v>
          </cell>
          <cell r="R138" t="str">
            <v>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"РБК"</v>
          </cell>
          <cell r="G139" t="str">
            <v xml:space="preserve">Спасов </v>
          </cell>
          <cell r="H139" t="str">
            <v xml:space="preserve">Павел </v>
          </cell>
          <cell r="I139" t="str">
            <v>Стефанович</v>
          </cell>
          <cell r="K139" t="str">
            <v>Механик-наладчик</v>
          </cell>
          <cell r="L139" t="str">
            <v>3 год</v>
          </cell>
          <cell r="M139" t="str">
            <v>первичная</v>
          </cell>
          <cell r="N139" t="str">
            <v>оперативно-ремонтный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"РБК"</v>
          </cell>
          <cell r="G140" t="str">
            <v xml:space="preserve">Муравьев </v>
          </cell>
          <cell r="H140" t="str">
            <v xml:space="preserve">Сергей </v>
          </cell>
          <cell r="I140" t="str">
            <v>Анатольевич</v>
          </cell>
          <cell r="K140" t="str">
            <v>Сварщик</v>
          </cell>
          <cell r="L140" t="str">
            <v>4 год</v>
          </cell>
          <cell r="M140" t="str">
            <v>первичная</v>
          </cell>
          <cell r="N140" t="str">
            <v>оперативно-ремонтный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"РБК"</v>
          </cell>
          <cell r="G141" t="str">
            <v xml:space="preserve">Гапошин </v>
          </cell>
          <cell r="H141" t="str">
            <v xml:space="preserve">Юрий </v>
          </cell>
          <cell r="I141" t="str">
            <v>Сергеевич</v>
          </cell>
          <cell r="K141" t="str">
            <v>Сварщик</v>
          </cell>
          <cell r="L141" t="str">
            <v>5 год</v>
          </cell>
          <cell r="M141" t="str">
            <v>первичная</v>
          </cell>
          <cell r="N141" t="str">
            <v>оперативно-ремонтный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"РБК"</v>
          </cell>
          <cell r="G142" t="str">
            <v xml:space="preserve">Кабдулин </v>
          </cell>
          <cell r="H142" t="str">
            <v xml:space="preserve">Хазбулат </v>
          </cell>
          <cell r="I142" t="str">
            <v>Айтбаевич</v>
          </cell>
          <cell r="K142" t="str">
            <v>Мастер по ремонту оборудования</v>
          </cell>
          <cell r="L142" t="str">
            <v>6 год</v>
          </cell>
          <cell r="M142" t="str">
            <v>первичная</v>
          </cell>
          <cell r="N142" t="str">
            <v>оперативно-ремонтный персонал</v>
          </cell>
          <cell r="R142" t="str">
            <v>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"БИС СК"</v>
          </cell>
          <cell r="G143" t="str">
            <v>Казанов</v>
          </cell>
          <cell r="H143" t="str">
            <v>Сергей</v>
          </cell>
          <cell r="I143" t="str">
            <v>Валерьевич</v>
          </cell>
          <cell r="K143" t="str">
            <v>Главный энергетик</v>
          </cell>
          <cell r="L143" t="str">
            <v>5 лет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>V группа до и выше 1000В</v>
          </cell>
          <cell r="S143" t="str">
            <v>ПТЭЭПЭЭ</v>
          </cell>
          <cell r="V143">
            <v>0.5625</v>
          </cell>
        </row>
        <row r="144">
          <cell r="E144" t="str">
            <v>ООО "БИС СК"</v>
          </cell>
          <cell r="G144" t="str">
            <v>Крылов</v>
          </cell>
          <cell r="H144" t="str">
            <v>Илья</v>
          </cell>
          <cell r="I144" t="str">
            <v>Алексеевич</v>
          </cell>
          <cell r="K144" t="str">
            <v>Механик</v>
          </cell>
          <cell r="L144" t="str">
            <v>8 лет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R144" t="str">
            <v xml:space="preserve">IV группа до 1000 В </v>
          </cell>
          <cell r="S144" t="str">
            <v>ПТЭЭПЭЭ</v>
          </cell>
          <cell r="V144">
            <v>0.5625</v>
          </cell>
        </row>
        <row r="145">
          <cell r="E145" t="str">
            <v>ЗАО "Целтвег Бау"</v>
          </cell>
          <cell r="G145" t="str">
            <v>Шемякин</v>
          </cell>
          <cell r="H145" t="str">
            <v>Александр</v>
          </cell>
          <cell r="I145" t="str">
            <v>Иванович</v>
          </cell>
          <cell r="K145" t="str">
            <v>Главный инженер</v>
          </cell>
          <cell r="L145" t="str">
            <v>12 лет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IV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"НПО "КРИТ"</v>
          </cell>
          <cell r="G146" t="str">
            <v xml:space="preserve">Макалинский </v>
          </cell>
          <cell r="H146" t="str">
            <v xml:space="preserve">Максим </v>
          </cell>
          <cell r="I146" t="str">
            <v>Александрович</v>
          </cell>
          <cell r="K146" t="str">
            <v>Энергетик</v>
          </cell>
          <cell r="L146" t="str">
            <v xml:space="preserve">2 года </v>
          </cell>
          <cell r="M146" t="str">
            <v>первичная</v>
          </cell>
          <cell r="N146" t="str">
            <v>административно-технический персонал</v>
          </cell>
          <cell r="R146" t="str">
            <v>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"НПО "КРИТ"</v>
          </cell>
          <cell r="G147" t="str">
            <v xml:space="preserve">Хохлов </v>
          </cell>
          <cell r="H147" t="str">
            <v xml:space="preserve">Алексей </v>
          </cell>
          <cell r="I147" t="str">
            <v>Юрьевич</v>
          </cell>
          <cell r="K147" t="str">
            <v>Наладчик КИП и автоматики</v>
          </cell>
          <cell r="L147" t="str">
            <v xml:space="preserve">5 лет </v>
          </cell>
          <cell r="M147" t="str">
            <v>первичная</v>
          </cell>
          <cell r="N147" t="str">
            <v>оперативно-ремонтный персонал</v>
          </cell>
          <cell r="R147" t="str">
            <v>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"НПО "КРИТ"</v>
          </cell>
          <cell r="G148" t="str">
            <v xml:space="preserve">Сехин </v>
          </cell>
          <cell r="H148" t="str">
            <v>Ярослав</v>
          </cell>
          <cell r="I148" t="str">
            <v>Викторович</v>
          </cell>
          <cell r="K148" t="str">
            <v>Инженер-технолог</v>
          </cell>
          <cell r="L148" t="str">
            <v xml:space="preserve">4 года </v>
          </cell>
          <cell r="M148" t="str">
            <v>первичная</v>
          </cell>
          <cell r="N148" t="str">
            <v>административно-технический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"НПО "КРИТ"</v>
          </cell>
          <cell r="G149" t="str">
            <v xml:space="preserve">Карпов </v>
          </cell>
          <cell r="H149" t="str">
            <v xml:space="preserve">Андрей </v>
          </cell>
          <cell r="I149" t="str">
            <v>Иванович</v>
          </cell>
          <cell r="K149" t="str">
            <v xml:space="preserve">Оператор прецизионной резки кремния </v>
          </cell>
          <cell r="L149" t="str">
            <v xml:space="preserve">4 года </v>
          </cell>
          <cell r="M149" t="str">
            <v>первичная</v>
          </cell>
          <cell r="N149" t="str">
            <v>административно-технический персонал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ГКФХ Демченко Глеб Александрович</v>
          </cell>
          <cell r="G150" t="str">
            <v>Колесник</v>
          </cell>
          <cell r="H150" t="str">
            <v xml:space="preserve">Руслан </v>
          </cell>
          <cell r="I150" t="str">
            <v>Анатольевич</v>
          </cell>
          <cell r="K150" t="str">
            <v>Главный инженер</v>
          </cell>
          <cell r="L150" t="str">
            <v xml:space="preserve">7 лет 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III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"ДЕСТЕК"</v>
          </cell>
          <cell r="G151" t="str">
            <v>Бледных</v>
          </cell>
          <cell r="H151" t="str">
            <v>Сергей</v>
          </cell>
          <cell r="I151" t="str">
            <v>Александрович</v>
          </cell>
          <cell r="K151" t="str">
            <v>Заместитель ген.директора по производству</v>
          </cell>
          <cell r="L151" t="str">
            <v>3 года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III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"УЦ "ОПТИМА"</v>
          </cell>
          <cell r="G152" t="str">
            <v>Таищева</v>
          </cell>
          <cell r="H152" t="str">
            <v>Марина</v>
          </cell>
          <cell r="I152" t="str">
            <v>Вячеславовна</v>
          </cell>
          <cell r="K152" t="str">
            <v>Директор</v>
          </cell>
          <cell r="L152"/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IV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"УЦ "ОПТИМА"</v>
          </cell>
          <cell r="G153" t="str">
            <v>Виноградова</v>
          </cell>
          <cell r="H153" t="str">
            <v>Екатерина</v>
          </cell>
          <cell r="I153" t="str">
            <v>Николаевна</v>
          </cell>
          <cell r="K153" t="str">
            <v>Заместитель директора</v>
          </cell>
          <cell r="L153"/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IV до 1000 В</v>
          </cell>
          <cell r="S153" t="str">
            <v>ПТЭЭПЭЭ</v>
          </cell>
          <cell r="V153">
            <v>0.5625</v>
          </cell>
        </row>
        <row r="154">
          <cell r="E154" t="str">
            <v>АО "Газпром космические системы"</v>
          </cell>
          <cell r="G154" t="str">
            <v xml:space="preserve">Овчаров </v>
          </cell>
          <cell r="H154" t="str">
            <v xml:space="preserve">Виктор </v>
          </cell>
          <cell r="I154" t="str">
            <v>Павлович</v>
          </cell>
          <cell r="K154" t="str">
            <v>Заместитель начальника службы</v>
          </cell>
          <cell r="L154" t="str">
            <v>1 год</v>
          </cell>
          <cell r="M154" t="str">
            <v>первичная</v>
          </cell>
          <cell r="N154" t="str">
            <v>административно-технический персонал</v>
          </cell>
          <cell r="R154" t="str">
            <v>II до и выше 1000 В</v>
          </cell>
          <cell r="S154" t="str">
            <v>ПТЭЭПЭЭ</v>
          </cell>
          <cell r="V154">
            <v>0.5625</v>
          </cell>
        </row>
        <row r="155">
          <cell r="E155" t="str">
            <v>АО "Газпром космические системы"</v>
          </cell>
          <cell r="G155" t="str">
            <v xml:space="preserve">Шамотин </v>
          </cell>
          <cell r="H155" t="str">
            <v xml:space="preserve">Алексей </v>
          </cell>
          <cell r="I155" t="str">
            <v>Александрович</v>
          </cell>
          <cell r="K155" t="str">
            <v>Начальник электроизмерительной лаборатории</v>
          </cell>
          <cell r="L155" t="str">
            <v>1год 3 месяца</v>
          </cell>
          <cell r="M155" t="str">
            <v>внеочередная</v>
          </cell>
          <cell r="N155" t="str">
            <v>административно-технический персонал, с правом испытания оборудования повышенным напряжением</v>
          </cell>
          <cell r="R155" t="str">
            <v>III до и выше 1000 В</v>
          </cell>
          <cell r="S155" t="str">
            <v>ПТЭЭПЭЭ</v>
          </cell>
          <cell r="V155">
            <v>0.5625</v>
          </cell>
        </row>
        <row r="156">
          <cell r="E156" t="str">
            <v>АО "Газпром космические системы"</v>
          </cell>
          <cell r="G156" t="str">
            <v xml:space="preserve">Овчаров </v>
          </cell>
          <cell r="H156" t="str">
            <v xml:space="preserve">Виктор </v>
          </cell>
          <cell r="I156" t="str">
            <v>Павлович</v>
          </cell>
          <cell r="K156" t="str">
            <v>Заместитель начальника службы</v>
          </cell>
          <cell r="L156" t="str">
            <v>1 год</v>
          </cell>
          <cell r="M156" t="str">
            <v>первичная</v>
          </cell>
          <cell r="N156" t="str">
            <v>руководящий работник</v>
          </cell>
          <cell r="S156" t="str">
            <v>ПТЭТЭ</v>
          </cell>
          <cell r="V156">
            <v>0.5625</v>
          </cell>
        </row>
        <row r="157">
          <cell r="E157" t="str">
            <v>АО "Газпром космические системы"</v>
          </cell>
          <cell r="G157" t="str">
            <v>Виноградов</v>
          </cell>
          <cell r="H157" t="str">
            <v xml:space="preserve">Алексей </v>
          </cell>
          <cell r="I157" t="str">
            <v>Николаевич</v>
          </cell>
          <cell r="K157" t="str">
            <v>Начальник отдела</v>
          </cell>
          <cell r="L157" t="str">
            <v>12 лет</v>
          </cell>
          <cell r="M157" t="str">
            <v>первичная</v>
          </cell>
          <cell r="N157" t="str">
            <v>руководящий работник</v>
          </cell>
          <cell r="S157" t="str">
            <v>ПТЭТЭ</v>
          </cell>
          <cell r="V157">
            <v>0.58333333333333304</v>
          </cell>
        </row>
        <row r="158">
          <cell r="E158" t="str">
            <v>ООО "Теплосервис"</v>
          </cell>
          <cell r="G158" t="str">
            <v xml:space="preserve">Облезнев </v>
          </cell>
          <cell r="H158" t="str">
            <v>Алексей</v>
          </cell>
          <cell r="I158" t="str">
            <v>Николаевич</v>
          </cell>
          <cell r="K158" t="str">
            <v>Исполнительный директор</v>
          </cell>
          <cell r="L158" t="str">
            <v>1 год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IV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"Теплосервис"</v>
          </cell>
          <cell r="G159" t="str">
            <v>Кучумов</v>
          </cell>
          <cell r="H159" t="str">
            <v>Антон</v>
          </cell>
          <cell r="I159" t="str">
            <v>Владимирович</v>
          </cell>
          <cell r="K159" t="str">
            <v>Дежурный аварийной службы</v>
          </cell>
          <cell r="L159" t="str">
            <v>3 года</v>
          </cell>
          <cell r="M159" t="str">
            <v>очередная</v>
          </cell>
          <cell r="N159" t="str">
            <v>административно-технический персонал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"Теплосервис"</v>
          </cell>
          <cell r="G160" t="str">
            <v>Шабанов</v>
          </cell>
          <cell r="H160" t="str">
            <v>Иван</v>
          </cell>
          <cell r="I160" t="str">
            <v>Андреевич</v>
          </cell>
          <cell r="K160" t="str">
            <v>Инженер АСУТП</v>
          </cell>
          <cell r="L160" t="str">
            <v>5 лет</v>
          </cell>
          <cell r="M160" t="str">
            <v>очередная</v>
          </cell>
          <cell r="N160" t="str">
            <v>административно-технический персонал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"МВ-Вискотекс"</v>
          </cell>
          <cell r="G161" t="str">
            <v>Третьяков</v>
          </cell>
          <cell r="H161" t="str">
            <v>Сергей</v>
          </cell>
          <cell r="I161" t="str">
            <v xml:space="preserve"> Михайлович</v>
          </cell>
          <cell r="K161" t="str">
            <v>Главный механик</v>
          </cell>
          <cell r="L161"/>
          <cell r="M161" t="str">
            <v>первичная</v>
          </cell>
          <cell r="N161" t="str">
            <v>административно-технический персонал</v>
          </cell>
          <cell r="R161" t="str">
            <v>II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Филиал ООО "Газпром трансгаз Москва" УТТиСТ</v>
          </cell>
          <cell r="G162" t="str">
            <v>Кузьмин</v>
          </cell>
          <cell r="H162" t="str">
            <v>Алексей</v>
          </cell>
          <cell r="I162" t="str">
            <v>Владимирович</v>
          </cell>
          <cell r="K162" t="str">
            <v>Начальник участка энерговодоснабжения</v>
          </cell>
          <cell r="L162" t="str">
            <v>2 года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>IV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Филиал ООО "Газпром трансгаз Москва" УТТиСТ</v>
          </cell>
          <cell r="G163" t="str">
            <v>Зорин</v>
          </cell>
          <cell r="H163" t="str">
            <v>Алексей</v>
          </cell>
          <cell r="I163" t="str">
            <v>Вячеславович</v>
          </cell>
          <cell r="K163" t="str">
            <v>Инженер участка энерговодоснабжения</v>
          </cell>
          <cell r="L163" t="str">
            <v>2 года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IV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МБУК Пущинский ЦКР «Вертикаль»</v>
          </cell>
          <cell r="G164" t="str">
            <v>Курилов</v>
          </cell>
          <cell r="H164" t="str">
            <v>Андрей</v>
          </cell>
          <cell r="I164" t="str">
            <v>Львович</v>
          </cell>
          <cell r="K164" t="str">
            <v>Ведущий инженер</v>
          </cell>
          <cell r="L164" t="str">
            <v>2 года</v>
          </cell>
          <cell r="M164" t="str">
            <v>первичная</v>
          </cell>
          <cell r="N164" t="str">
            <v>управленческий персонал</v>
          </cell>
          <cell r="S164" t="str">
            <v>ПТЭТЭ</v>
          </cell>
          <cell r="V164">
            <v>0.58333333333333304</v>
          </cell>
        </row>
        <row r="165">
          <cell r="E165" t="str">
            <v>Свято-Троицкая Сергиева Лавра РПЦ</v>
          </cell>
          <cell r="G165" t="str">
            <v>Единак</v>
          </cell>
          <cell r="H165" t="str">
            <v>Александр</v>
          </cell>
          <cell r="I165" t="str">
            <v>Васильевич</v>
          </cell>
          <cell r="K165" t="str">
            <v>Энергетик Зеленоградского подворья Лавры</v>
          </cell>
          <cell r="L165" t="str">
            <v>1 год</v>
          </cell>
          <cell r="M165" t="str">
            <v>внеочередная</v>
          </cell>
          <cell r="N165" t="str">
            <v>административно-технический персонал</v>
          </cell>
          <cell r="R165" t="str">
            <v>IV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"Служба коммунально-жилищного сектора"</v>
          </cell>
          <cell r="G166" t="str">
            <v>Пахомов</v>
          </cell>
          <cell r="H166" t="str">
            <v>Артем</v>
          </cell>
          <cell r="I166" t="str">
            <v>Владимирович</v>
          </cell>
          <cell r="K166" t="str">
            <v>Начальник домоуправления</v>
          </cell>
          <cell r="L166" t="str">
            <v>5 месяца</v>
          </cell>
          <cell r="M166" t="str">
            <v>первичная</v>
          </cell>
          <cell r="N166" t="str">
            <v>оперативно-ремонтный персонал</v>
          </cell>
          <cell r="R166" t="str">
            <v>II до 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"КВ-2"</v>
          </cell>
          <cell r="G167" t="str">
            <v>Матросова</v>
          </cell>
          <cell r="H167" t="str">
            <v>Ирина</v>
          </cell>
          <cell r="I167" t="str">
            <v>Александрович</v>
          </cell>
          <cell r="K167" t="str">
            <v>Управляющий</v>
          </cell>
          <cell r="L167" t="str">
            <v>2 г.</v>
          </cell>
          <cell r="M167" t="str">
            <v>первичная</v>
          </cell>
          <cell r="N167" t="str">
            <v>административно-технический персонал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"Патриот НСК"</v>
          </cell>
          <cell r="G168" t="str">
            <v>Гиль</v>
          </cell>
          <cell r="H168" t="str">
            <v>Алексей</v>
          </cell>
          <cell r="I168" t="str">
            <v>Анатольевич</v>
          </cell>
          <cell r="K168" t="str">
            <v>Начальник цеха обособленного подразделения Обухово</v>
          </cell>
          <cell r="L168" t="str">
            <v>7 лет</v>
          </cell>
          <cell r="M168" t="str">
            <v>первичная</v>
          </cell>
          <cell r="N168" t="str">
            <v>административно-технический персонал</v>
          </cell>
          <cell r="R168" t="str">
            <v>II до 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"Патриот НСК"</v>
          </cell>
          <cell r="G169" t="str">
            <v>Сухов</v>
          </cell>
          <cell r="H169" t="str">
            <v>Иван</v>
          </cell>
          <cell r="I169" t="str">
            <v>Витальевич</v>
          </cell>
          <cell r="K169" t="str">
            <v>Заместитель начальника обособленного подразделения Обухово</v>
          </cell>
          <cell r="L169" t="str">
            <v>7 месяцев</v>
          </cell>
          <cell r="M169" t="str">
            <v>первичная</v>
          </cell>
          <cell r="N169" t="str">
            <v>административно-технический персонал</v>
          </cell>
          <cell r="R169" t="str">
            <v>II до 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"ТЕХПРОМ"</v>
          </cell>
          <cell r="G170" t="str">
            <v>Демидов</v>
          </cell>
          <cell r="H170" t="str">
            <v>Иван</v>
          </cell>
          <cell r="I170" t="str">
            <v>Андреевич</v>
          </cell>
          <cell r="K170" t="str">
            <v>Мастер</v>
          </cell>
          <cell r="L170" t="str">
            <v>2 м.</v>
          </cell>
          <cell r="M170" t="str">
            <v>первичная</v>
          </cell>
          <cell r="N170" t="str">
            <v>электротехнологический персонал</v>
          </cell>
          <cell r="R170" t="str">
            <v>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"ТЕХПРОМ"</v>
          </cell>
          <cell r="G171" t="str">
            <v>Кутенков</v>
          </cell>
          <cell r="H171" t="str">
            <v>Алексей</v>
          </cell>
          <cell r="I171" t="str">
            <v>Григорьевич</v>
          </cell>
          <cell r="K171" t="str">
            <v>Аппаратчик производства светосоставов</v>
          </cell>
          <cell r="L171" t="str">
            <v>1 г.</v>
          </cell>
          <cell r="M171" t="str">
            <v>первичная</v>
          </cell>
          <cell r="N171" t="str">
            <v>электротехнологический персонал</v>
          </cell>
          <cell r="R171" t="str">
            <v>II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"ТЕХПРОМ"</v>
          </cell>
          <cell r="G172" t="str">
            <v>Артемьев</v>
          </cell>
          <cell r="H172" t="str">
            <v xml:space="preserve">Денис </v>
          </cell>
          <cell r="I172" t="str">
            <v>Павлович</v>
          </cell>
          <cell r="K172" t="str">
            <v>Аппаратчик производства светосоставов</v>
          </cell>
          <cell r="L172" t="str">
            <v>4 г.</v>
          </cell>
          <cell r="M172" t="str">
            <v>первичная</v>
          </cell>
          <cell r="N172" t="str">
            <v>электротехнологический персонал</v>
          </cell>
          <cell r="R172" t="str">
            <v>II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"ТЕХПРОМ"</v>
          </cell>
          <cell r="G173" t="str">
            <v xml:space="preserve">Чернов </v>
          </cell>
          <cell r="H173" t="str">
            <v>Олег</v>
          </cell>
          <cell r="I173" t="str">
            <v xml:space="preserve"> Юрьевич</v>
          </cell>
          <cell r="K173" t="str">
            <v>Аппаратчик производства светосоставов</v>
          </cell>
          <cell r="L173" t="str">
            <v>2 г.</v>
          </cell>
          <cell r="M173" t="str">
            <v>первичная</v>
          </cell>
          <cell r="N173" t="str">
            <v>электротехнологический персонал</v>
          </cell>
          <cell r="R173" t="str">
            <v>II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"ТЕХПРОМ"</v>
          </cell>
          <cell r="G174" t="str">
            <v xml:space="preserve"> Поляков </v>
          </cell>
          <cell r="H174" t="str">
            <v xml:space="preserve">Владимир </v>
          </cell>
          <cell r="I174" t="str">
            <v>Владимирович</v>
          </cell>
          <cell r="K174" t="str">
            <v>Аппаратчик производства светосоставов</v>
          </cell>
          <cell r="L174" t="str">
            <v>3 г.</v>
          </cell>
          <cell r="M174" t="str">
            <v>первичная</v>
          </cell>
          <cell r="N174" t="str">
            <v>электротехнологический персонал</v>
          </cell>
          <cell r="R174" t="str">
            <v>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"ТЕХПРОМ"</v>
          </cell>
          <cell r="G175" t="str">
            <v xml:space="preserve">Яковенко </v>
          </cell>
          <cell r="H175" t="str">
            <v xml:space="preserve">Александр </v>
          </cell>
          <cell r="I175" t="str">
            <v>Павлович</v>
          </cell>
          <cell r="K175" t="str">
            <v>Мастер</v>
          </cell>
          <cell r="L175" t="str">
            <v>4 г.</v>
          </cell>
          <cell r="M175" t="str">
            <v>первичная</v>
          </cell>
          <cell r="N175" t="str">
            <v>электротехнологический персонал</v>
          </cell>
          <cell r="R175" t="str">
            <v>II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 xml:space="preserve">ГУП МО "КС МО" </v>
          </cell>
          <cell r="G176" t="str">
            <v>Короткевич</v>
          </cell>
          <cell r="H176" t="str">
            <v>Андрей</v>
          </cell>
          <cell r="I176" t="str">
            <v>Владимирович</v>
          </cell>
          <cell r="K176" t="str">
            <v>Главный инженер филиала ГУП МО КС МО "Павлово- Посадские коммунальные системы"</v>
          </cell>
          <cell r="L176">
            <v>8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>IV гр. до и выше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 xml:space="preserve">ГУП МО "КС МО" </v>
          </cell>
          <cell r="G177" t="str">
            <v>Солунов</v>
          </cell>
          <cell r="H177" t="str">
            <v>Алексей</v>
          </cell>
          <cell r="I177" t="str">
            <v>Иванович</v>
          </cell>
          <cell r="K177" t="str">
            <v>Инженер энергетик подразделения "Водоканал" филиала ГУП МО КС МО "Павлово- Посадские коммунальные системы"</v>
          </cell>
          <cell r="L177">
            <v>12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>IV гр. до и выше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 xml:space="preserve">ГУП МО "КС МО" </v>
          </cell>
          <cell r="G178" t="str">
            <v>Миронов</v>
          </cell>
          <cell r="H178" t="str">
            <v>Валерий</v>
          </cell>
          <cell r="I178" t="str">
            <v>Александрович</v>
          </cell>
          <cell r="K178" t="str">
            <v>Мастер ОГЭ подразделения "Теплосеть" филиала ГУП МО КС МО "Павлово- Посадские коммунальные системы"</v>
          </cell>
          <cell r="L178">
            <v>8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IV гр.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"ВС СТРОЙПРОЕКТ"</v>
          </cell>
          <cell r="G179" t="str">
            <v xml:space="preserve"> Бессонов </v>
          </cell>
          <cell r="H179" t="str">
            <v xml:space="preserve"> Игорь </v>
          </cell>
          <cell r="I179" t="str">
            <v xml:space="preserve"> Олегович</v>
          </cell>
          <cell r="K179" t="str">
            <v xml:space="preserve"> Проитзводитель работ </v>
          </cell>
          <cell r="L179" t="str">
            <v xml:space="preserve"> 6 лет </v>
          </cell>
          <cell r="M179" t="str">
            <v xml:space="preserve"> внеочередная</v>
          </cell>
          <cell r="N179" t="str">
            <v>административно-технический персонал</v>
          </cell>
          <cell r="R179" t="str">
            <v xml:space="preserve"> III группа до 1000В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«КВКЗ»</v>
          </cell>
          <cell r="G180" t="str">
            <v>Бодров</v>
          </cell>
          <cell r="H180" t="str">
            <v>Олег</v>
          </cell>
          <cell r="I180" t="str">
            <v>Геннадьевич</v>
          </cell>
          <cell r="K180" t="str">
            <v xml:space="preserve"> Главный энергетик</v>
          </cell>
          <cell r="L180" t="str">
            <v xml:space="preserve">    4 года</v>
          </cell>
          <cell r="M180" t="str">
            <v>внеочередная</v>
          </cell>
          <cell r="N180" t="str">
            <v>административно-технический персонал</v>
          </cell>
          <cell r="R180" t="str">
            <v>III  до 1000 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"КР Энерго"</v>
          </cell>
          <cell r="G181" t="str">
            <v>Дадашев</v>
          </cell>
          <cell r="H181" t="str">
            <v>Максим</v>
          </cell>
          <cell r="I181" t="str">
            <v xml:space="preserve">  Константинович</v>
          </cell>
          <cell r="K181" t="str">
            <v>Главный инженер</v>
          </cell>
          <cell r="L181" t="str">
            <v>10 лет</v>
          </cell>
          <cell r="M181" t="str">
            <v>первичная</v>
          </cell>
          <cell r="N181" t="str">
            <v>административно-технический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"КР Энерго"</v>
          </cell>
          <cell r="G182" t="str">
            <v xml:space="preserve">Иванов </v>
          </cell>
          <cell r="H182" t="str">
            <v xml:space="preserve"> Евгений</v>
          </cell>
          <cell r="I182" t="str">
            <v>Владимирович</v>
          </cell>
          <cell r="K182" t="str">
            <v>Директор по строительству</v>
          </cell>
          <cell r="L182" t="str">
            <v>3 месяца</v>
          </cell>
          <cell r="M182" t="str">
            <v>первичная</v>
          </cell>
          <cell r="N182" t="str">
            <v>административно-технический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"КР Энерго"</v>
          </cell>
          <cell r="G183" t="str">
            <v xml:space="preserve">Мосин </v>
          </cell>
          <cell r="H183" t="str">
            <v xml:space="preserve">Александр </v>
          </cell>
          <cell r="I183" t="str">
            <v>Юрьевич</v>
          </cell>
          <cell r="K183" t="str">
            <v>Начальник производственно-технического отдела</v>
          </cell>
          <cell r="L183" t="str">
            <v>5 лет</v>
          </cell>
          <cell r="M183" t="str">
            <v>первичная</v>
          </cell>
          <cell r="N183" t="str">
            <v>административно-технический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topLeftCell="A186" zoomScale="50" zoomScaleNormal="80" zoomScaleSheetLayoutView="50" workbookViewId="0">
      <selection activeCell="G196" sqref="G196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"РЕСКО"</v>
      </c>
      <c r="D15" s="6" t="str">
        <f>CONCATENATE([2]Общая!G4," ",[2]Общая!H4," ",[2]Общая!I4," 
", [2]Общая!K4," ",[2]Общая!L4)</f>
        <v xml:space="preserve">Заварзин Дмитрий Юрьевич 
Генеральный директор 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"ВЦО"</v>
      </c>
      <c r="D16" s="6" t="str">
        <f>CONCATENATE([2]Общая!G5," ",[2]Общая!H5," ",[2]Общая!I5," 
", [2]Общая!K5," ",[2]Общая!L5)</f>
        <v xml:space="preserve">Колчаев Тимофей Сергеевич 
Главный инженер 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"ВЦО"</v>
      </c>
      <c r="D17" s="6" t="str">
        <f>CONCATENATE([2]Общая!G6," ",[2]Общая!H6," ",[2]Общая!I6," 
", [2]Общая!K6," ",[2]Общая!L6)</f>
        <v xml:space="preserve">Смирнов Сергей Владимирович 
Начальник службы эксплуатации 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"ДИАМАНТ"</v>
      </c>
      <c r="D18" s="6" t="str">
        <f>CONCATENATE([2]Общая!G7," ",[2]Общая!H7," ",[2]Общая!I7," 
", [2]Общая!K7," ",[2]Общая!L7)</f>
        <v xml:space="preserve">Елистратов Никита Андреевич 
Заместитель генерального директора </v>
      </c>
      <c r="E18" s="7" t="str">
        <f>[2]Общая!M7</f>
        <v>внеочередная</v>
      </c>
      <c r="F18" s="7" t="str">
        <f>[2]Общая!R7</f>
        <v>III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"ДИАМАНТ"</v>
      </c>
      <c r="D19" s="6" t="str">
        <f>CONCATENATE([2]Общая!G8," ",[2]Общая!H8," ",[2]Общая!I8," 
", [2]Общая!K8," ",[2]Общая!L8)</f>
        <v xml:space="preserve">Фурьяк Владимир Сергеевич 
Мехатроник </v>
      </c>
      <c r="E19" s="7" t="str">
        <f>[2]Общая!M8</f>
        <v>внеочередная</v>
      </c>
      <c r="F19" s="7" t="str">
        <f>[2]Общая!R8</f>
        <v>III до 1000 В</v>
      </c>
      <c r="G19" s="7" t="str">
        <f>[2]Общая!N8</f>
        <v>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"ТЕХСИТИ"</v>
      </c>
      <c r="D20" s="6" t="str">
        <f>CONCATENATE([2]Общая!G9," ",[2]Общая!H9," ",[2]Общая!I9," 
", [2]Общая!K9," ",[2]Общая!L9)</f>
        <v xml:space="preserve">Грибов Алексей Сергеевич 
Главный энергетик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АО "НИИП"</v>
      </c>
      <c r="D21" s="6" t="str">
        <f>CONCATENATE([2]Общая!G10," ",[2]Общая!H10," ",[2]Общая!I10," 
", [2]Общая!K10," ",[2]Общая!L10)</f>
        <v xml:space="preserve">Калашник Виктор Михайлович 
Начальник электролаборатории </v>
      </c>
      <c r="E21" s="7" t="str">
        <f>[2]Общая!M10</f>
        <v>внеочередная</v>
      </c>
      <c r="F21" s="7" t="str">
        <f>[2]Общая!R10</f>
        <v>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АО "НИИП"</v>
      </c>
      <c r="D22" s="6" t="str">
        <f>CONCATENATE([2]Общая!G11," ",[2]Общая!H11," ",[2]Общая!I11," 
", [2]Общая!K11," ",[2]Общая!L11)</f>
        <v xml:space="preserve">Шикиль Гаврил Николаевич 
Ведущий инженер </v>
      </c>
      <c r="E22" s="7" t="str">
        <f>[2]Общая!M11</f>
        <v>внеочередная</v>
      </c>
      <c r="F22" s="7" t="str">
        <f>[2]Общая!R11</f>
        <v>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АО "НИИП"</v>
      </c>
      <c r="D23" s="6" t="str">
        <f>CONCATENATE([2]Общая!G12," ",[2]Общая!H12," ",[2]Общая!I12," 
", [2]Общая!K12," ",[2]Общая!L12)</f>
        <v xml:space="preserve">Погодаев Игорь Васильевич 
Ведущий инженер </v>
      </c>
      <c r="E23" s="7" t="str">
        <f>[2]Общая!M12</f>
        <v>внеочередная</v>
      </c>
      <c r="F23" s="7" t="str">
        <f>[2]Общая!R12</f>
        <v>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АО "НИИП"</v>
      </c>
      <c r="D24" s="6" t="str">
        <f>CONCATENATE([2]Общая!G13," ",[2]Общая!H13," ",[2]Общая!I13," 
", [2]Общая!K13," ",[2]Общая!L13)</f>
        <v xml:space="preserve">Гингин Вячеслав Валерьевич 
Инженер-электрик </v>
      </c>
      <c r="E24" s="7" t="str">
        <f>[2]Общая!M13</f>
        <v>внеочередная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АО "НИИП"</v>
      </c>
      <c r="D25" s="6" t="str">
        <f>CONCATENATE([2]Общая!G14," ",[2]Общая!H14," ",[2]Общая!I14," 
", [2]Общая!K14," ",[2]Общая!L14)</f>
        <v xml:space="preserve">Пономарев Виктор Андреевич 
Инженер-электрик </v>
      </c>
      <c r="E25" s="7" t="str">
        <f>[2]Общая!M14</f>
        <v>внеочередная</v>
      </c>
      <c r="F25" s="7" t="str">
        <f>[2]Общая!R14</f>
        <v>V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"АВТОРУСЬ СН"</v>
      </c>
      <c r="D26" s="6" t="str">
        <f>CONCATENATE([2]Общая!G15," ",[2]Общая!H15," ",[2]Общая!I15," 
", [2]Общая!K15," ",[2]Общая!L15)</f>
        <v xml:space="preserve">Шацкий Сергей Анатольевич 
Заместитель руководителя </v>
      </c>
      <c r="E26" s="7" t="str">
        <f>[2]Общая!M15</f>
        <v>внеочередная</v>
      </c>
      <c r="F26" s="7" t="str">
        <f>[2]Общая!R15</f>
        <v>III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"АВТОРУСЬ СН"</v>
      </c>
      <c r="D27" s="6" t="str">
        <f>CONCATENATE([2]Общая!G16," ",[2]Общая!H16," ",[2]Общая!I16," 
", [2]Общая!K16," ",[2]Общая!L16)</f>
        <v xml:space="preserve">Швечков Олег Павлович 
Руководитель </v>
      </c>
      <c r="E27" s="7" t="str">
        <f>[2]Общая!M16</f>
        <v>внеочередная</v>
      </c>
      <c r="F27" s="7" t="str">
        <f>[2]Общая!R16</f>
        <v>IV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АО "КОРПОРАЦИЯ РАЗВИТИЯ МОСКОВСКОЙ ОБЛАСТИ"</v>
      </c>
      <c r="D28" s="6" t="str">
        <f>CONCATENATE([2]Общая!G17," ",[2]Общая!H17," ",[2]Общая!I17," 
", [2]Общая!K17," ",[2]Общая!L17)</f>
        <v xml:space="preserve">Струев Валерий Алексеевич 
Главный Инженер </v>
      </c>
      <c r="E28" s="7" t="str">
        <f>[2]Общая!M17</f>
        <v>очередная</v>
      </c>
      <c r="F28" s="7" t="str">
        <f>[2]Общая!R17</f>
        <v>V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142.5" customHeight="1" x14ac:dyDescent="0.25">
      <c r="B29" s="2">
        <v>15</v>
      </c>
      <c r="C29" s="5" t="str">
        <f>[2]Общая!E18</f>
        <v>ООО  "НОВОБЫТОВСКОЕ ОТДЕЛЕНИЕ ОТЕЧЕСТВЕННОГО МЯСО-МОЛОЧНОГО ПРОИЗВОДСТВЕННОГО ОБЪЕДИНЕНИЯ"</v>
      </c>
      <c r="D29" s="6" t="str">
        <f>CONCATENATE([2]Общая!G18," ",[2]Общая!H18," ",[2]Общая!I18," 
", [2]Общая!K18," ",[2]Общая!L18)</f>
        <v xml:space="preserve">Крюков Олег Петрович 
Главный энергетик 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"ВИОЛА"</v>
      </c>
      <c r="D30" s="6" t="str">
        <f>CONCATENATE([2]Общая!G19," ",[2]Общая!H19," ",[2]Общая!I19," 
", [2]Общая!K19," ",[2]Общая!L19)</f>
        <v xml:space="preserve">Смирнов Сергей Владимирович 
Начальник службы эксплуатации 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"ВИОЛА"</v>
      </c>
      <c r="D31" s="6" t="str">
        <f>CONCATENATE([2]Общая!G20," ",[2]Общая!H20," ",[2]Общая!I20," 
", [2]Общая!K20," ",[2]Общая!L20)</f>
        <v xml:space="preserve">Колчаев Тимофей Сергеевич 
Главный инженер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"ВИОЛА"</v>
      </c>
      <c r="D32" s="6" t="str">
        <f>CONCATENATE([2]Общая!G21," ",[2]Общая!H21," ",[2]Общая!I21," 
", [2]Общая!K21," ",[2]Общая!L21)</f>
        <v xml:space="preserve">Прунов Алексей Александрович 
Инженер по автоматизации </v>
      </c>
      <c r="E32" s="7" t="str">
        <f>[2]Общая!M21</f>
        <v>очередная</v>
      </c>
      <c r="F32" s="7" t="str">
        <f>[2]Общая!R21</f>
        <v>IV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ИП ГУЛИН МАКСИМ АЛЕКСЕЕВИЧ</v>
      </c>
      <c r="D33" s="6" t="str">
        <f>CONCATENATE([2]Общая!G22," ",[2]Общая!H22," ",[2]Общая!I22," 
", [2]Общая!K22," ",[2]Общая!L22)</f>
        <v xml:space="preserve">Ганин Сергей Евгеньевич 
Кладовщик </v>
      </c>
      <c r="E33" s="7" t="str">
        <f>[2]Общая!M22</f>
        <v>очередная</v>
      </c>
      <c r="F33" s="7" t="str">
        <f>[2]Общая!R22</f>
        <v>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"СПЕЦПЕРСОНАЛ"</v>
      </c>
      <c r="D34" s="6" t="str">
        <f>CONCATENATE([2]Общая!G23," ",[2]Общая!H23," ",[2]Общая!I23," 
", [2]Общая!K23," ",[2]Общая!L23)</f>
        <v xml:space="preserve">Максимов Андрей Михайлович 
Инженер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"СПЕЦПЕРСОНАЛ"</v>
      </c>
      <c r="D35" s="6" t="str">
        <f>CONCATENATE([2]Общая!G24," ",[2]Общая!H24," ",[2]Общая!I24," 
", [2]Общая!K24," ",[2]Общая!L24)</f>
        <v xml:space="preserve">Гришков Сергей Николаевич 
Инженер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АО "РТИ"</v>
      </c>
      <c r="D36" s="6" t="str">
        <f>CONCATENATE([2]Общая!G25," ",[2]Общая!H25," ",[2]Общая!I25," 
", [2]Общая!K25," ",[2]Общая!L25)</f>
        <v xml:space="preserve">Трохин Сергей Владимирович 
Электромонтер </v>
      </c>
      <c r="E36" s="7" t="str">
        <f>[2]Общая!M25</f>
        <v>внеочередная</v>
      </c>
      <c r="F36" s="7" t="str">
        <f>[2]Общая!R25</f>
        <v>III до и выше 1000 В</v>
      </c>
      <c r="G36" s="7" t="str">
        <f>[2]Общая!N25</f>
        <v>ремонтный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"ЭКОХИМПРИБОР - СЕРВИС"</v>
      </c>
      <c r="D37" s="6" t="str">
        <f>CONCATENATE([2]Общая!G26," ",[2]Общая!H26," ",[2]Общая!I26," 
", [2]Общая!K26," ",[2]Общая!L26)</f>
        <v xml:space="preserve">Тишков Александр Геннадьевич 
Начальник инженерно-технического управления </v>
      </c>
      <c r="E37" s="7" t="str">
        <f>[2]Общая!M26</f>
        <v>очередная</v>
      </c>
      <c r="F37" s="7" t="str">
        <f>[2]Общая!R26</f>
        <v>III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"ЭКОХИМПРИБОР - СЕРВИС"</v>
      </c>
      <c r="D38" s="6" t="str">
        <f>CONCATENATE([2]Общая!G27," ",[2]Общая!H27," ",[2]Общая!I27," 
", [2]Общая!K27," ",[2]Общая!L27)</f>
        <v xml:space="preserve">Адушкин Сергей Равильевич 
Сервис-инженер </v>
      </c>
      <c r="E38" s="7" t="str">
        <f>[2]Общая!M27</f>
        <v>очередная</v>
      </c>
      <c r="F38" s="7" t="str">
        <f>[2]Общая!R27</f>
        <v>III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"ПРОМЫШЛЕННЫЕ РЕШЕНИЯ"</v>
      </c>
      <c r="D39" s="6" t="str">
        <f>CONCATENATE([2]Общая!G28," ",[2]Общая!H28," ",[2]Общая!I28," 
", [2]Общая!K28," ",[2]Общая!L28)</f>
        <v xml:space="preserve">Чумаков Юрий Петрович 
Инженер 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"ПРОМЫШЛЕННЫЕ РЕШЕНИЯ"</v>
      </c>
      <c r="D40" s="6" t="str">
        <f>CONCATENATE([2]Общая!G29," ",[2]Общая!H29," ",[2]Общая!I29," 
", [2]Общая!K29," ",[2]Общая!L29)</f>
        <v xml:space="preserve">Суменков Александр Николаевич 
Инженер 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ремонтный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"ПРОМЫШЛЕННЫЕ РЕШЕНИЯ"</v>
      </c>
      <c r="D41" s="6" t="str">
        <f>CONCATENATE([2]Общая!G30," ",[2]Общая!H30," ",[2]Общая!I30," 
", [2]Общая!K30," ",[2]Общая!L30)</f>
        <v xml:space="preserve">Косатиков Дмитрий Сергеевич 
Инженер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МОУ ШКОЛА № 54</v>
      </c>
      <c r="D42" s="6" t="str">
        <f>CONCATENATE([2]Общая!G31," ",[2]Общая!H31," ",[2]Общая!I31," 
", [2]Общая!K31," ",[2]Общая!L31)</f>
        <v xml:space="preserve">Жилова Елена Владимировна 
Заместитель директора по АХР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МОУ ШКОЛА № 54</v>
      </c>
      <c r="D43" s="6" t="str">
        <f>CONCATENATE([2]Общая!G32," ",[2]Общая!H32," ",[2]Общая!I32," 
", [2]Общая!K32," ",[2]Общая!L32)</f>
        <v xml:space="preserve">Голованова Татьяна Николаевна 
Заведующий хозяйством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МОУ ШКОЛА № 54</v>
      </c>
      <c r="D44" s="6" t="str">
        <f>CONCATENATE([2]Общая!G33," ",[2]Общая!H33," ",[2]Общая!I33," 
", [2]Общая!K33," ",[2]Общая!L33)</f>
        <v xml:space="preserve">Пономарева Галина Валентиновна 
Заведующий хозяйством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МОУ ШКОЛА № 54</v>
      </c>
      <c r="D45" s="6" t="str">
        <f>CONCATENATE([2]Общая!G34," ",[2]Общая!H34," ",[2]Общая!I34," 
", [2]Общая!K34," ",[2]Общая!L34)</f>
        <v xml:space="preserve">Еной Оксана  
Заведующая хозяйством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«КВАДРОМЕДИКА»</v>
      </c>
      <c r="D46" s="6" t="str">
        <f>CONCATENATE([2]Общая!G35," ",[2]Общая!H35," ",[2]Общая!I35," 
", [2]Общая!K35," ",[2]Общая!L35)</f>
        <v>Ландрев  Александр  Николаевич 
Электромонтер по ремонту и обслуживанию электрооборудования 1,1 года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оперативно-ремонтный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«КВАДРОМЕДИКА»</v>
      </c>
      <c r="D47" s="6" t="str">
        <f>CONCATENATE([2]Общая!G36," ",[2]Общая!H36," ",[2]Общая!I36," 
", [2]Общая!K36," ",[2]Общая!L36)</f>
        <v>Рогачев  Николай  Константинович 
Электромонтер по ремонту и обслуживанию электрооборудования 5 мес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оперативно-ремонтный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«КВАДРОМЕДИКА»</v>
      </c>
      <c r="D48" s="6" t="str">
        <f>CONCATENATE([2]Общая!G37," ",[2]Общая!H37," ",[2]Общая!I37," 
", [2]Общая!K37," ",[2]Общая!L37)</f>
        <v>Укуматшоев  Косумшо  Шириншоевич 
Электромонтер по ремонту и обслуживанию электрооборудования 9 мес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оперативно-ремонтный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«Меркури Мода»</v>
      </c>
      <c r="D49" s="6" t="str">
        <f>CONCATENATE([2]Общая!G38," ",[2]Общая!H38," ",[2]Общая!I38," 
", [2]Общая!K38," ",[2]Общая!L38)</f>
        <v>Тадтаев Олег Ростиславович 
Инженер 1 год 2 мес</v>
      </c>
      <c r="E49" s="7" t="str">
        <f>[2]Общая!M38</f>
        <v>очередная</v>
      </c>
      <c r="F49" s="7" t="str">
        <f>[2]Общая!R38</f>
        <v>IV до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"Агро-Прок"</v>
      </c>
      <c r="D50" s="6" t="str">
        <f>CONCATENATE([2]Общая!G39," ",[2]Общая!H39," ",[2]Общая!I39," 
", [2]Общая!K39," ",[2]Общая!L39)</f>
        <v>Сучков Валерий Анатольевич 
Главный энергетик 19 лет</v>
      </c>
      <c r="E50" s="7" t="str">
        <f>[2]Общая!M39</f>
        <v>очередная</v>
      </c>
      <c r="F50" s="7" t="str">
        <f>[2]Общая!R39</f>
        <v>V до и выше 1000 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АО "ТК "РЕНТАКАР"</v>
      </c>
      <c r="D51" s="6" t="str">
        <f>CONCATENATE([2]Общая!G40," ",[2]Общая!H40," ",[2]Общая!I40," 
", [2]Общая!K40," ",[2]Общая!L40)</f>
        <v>Жестков  Александр  Викторович 
Заместитель генерального директора по автомобильному транспорту 5 лет</v>
      </c>
      <c r="E51" s="7" t="str">
        <f>[2]Общая!M40</f>
        <v>очередная</v>
      </c>
      <c r="F51" s="7" t="str">
        <f>[2]Общая!R40</f>
        <v>IV до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АО "ТК "РЕНТАКАР"</v>
      </c>
      <c r="D52" s="6" t="str">
        <f>CONCATENATE([2]Общая!G41," ",[2]Общая!H41," ",[2]Общая!I41," 
", [2]Общая!K41," ",[2]Общая!L41)</f>
        <v>Востриков  Андрей  Владимирович 
Заместитель генерального директора  4 года</v>
      </c>
      <c r="E52" s="7" t="str">
        <f>[2]Общая!M41</f>
        <v>очередная</v>
      </c>
      <c r="F52" s="7" t="str">
        <f>[2]Общая!R41</f>
        <v>IV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 xml:space="preserve">АО «АЛТЕГРА» </v>
      </c>
      <c r="D53" s="6" t="str">
        <f>CONCATENATE([2]Общая!G42," ",[2]Общая!H42," ",[2]Общая!I42," 
", [2]Общая!K42," ",[2]Общая!L42)</f>
        <v>Горлач Виталий Александрович 
Механик-наладчик 9 мес.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электротехнологический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"Инжиниринг Сервис Компани"</v>
      </c>
      <c r="D54" s="6" t="str">
        <f>CONCATENATE([2]Общая!G43," ",[2]Общая!H43," ",[2]Общая!I43," 
", [2]Общая!K43," ",[2]Общая!L43)</f>
        <v>Лырщиков Сергей Алексеевич 
Директор 4 года 8 мес</v>
      </c>
      <c r="E54" s="7" t="str">
        <f>[2]Общая!M43</f>
        <v>очередная</v>
      </c>
      <c r="F54" s="7" t="str">
        <f>[2]Общая!R43</f>
        <v>V до и выше 1000 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"Инжиниринг Сервис Компани"</v>
      </c>
      <c r="D55" s="6" t="str">
        <f>CONCATENATE([2]Общая!G44," ",[2]Общая!H44," ",[2]Общая!I44," 
", [2]Общая!K44," ",[2]Общая!L44)</f>
        <v>Царьков Сергей Петрович 
Руководитель объекта 4 года 3 мес</v>
      </c>
      <c r="E55" s="7" t="str">
        <f>[2]Общая!M44</f>
        <v>очередная</v>
      </c>
      <c r="F55" s="7" t="str">
        <f>[2]Общая!R44</f>
        <v>V до и выше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"АПЕКС ЛЕД"</v>
      </c>
      <c r="D56" s="6" t="str">
        <f>CONCATENATE([2]Общая!G45," ",[2]Общая!H45," ",[2]Общая!I45," 
", [2]Общая!K45," ",[2]Общая!L45)</f>
        <v>Кущенко Александр Александрович 
Технический Директор 6 месяцев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МБОУ школа № 3</v>
      </c>
      <c r="D57" s="6" t="str">
        <f>CONCATENATE([2]Общая!G46," ",[2]Общая!H46," ",[2]Общая!I46," 
", [2]Общая!K46," ",[2]Общая!L46)</f>
        <v>Коненкова Наталья Петровна 
Заведующий хозяйством 7</v>
      </c>
      <c r="E57" s="7" t="str">
        <f>[2]Общая!M46</f>
        <v>очередная</v>
      </c>
      <c r="F57" s="7" t="str">
        <f>[2]Общая!R46</f>
        <v>IV до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МБОУ школа № 3</v>
      </c>
      <c r="D58" s="6" t="str">
        <f>CONCATENATE([2]Общая!G47," ",[2]Общая!H47," ",[2]Общая!I47," 
", [2]Общая!K47," ",[2]Общая!L47)</f>
        <v>Виноградова Марина Юрьевна 
Зам.директора АХЧ 8 л.</v>
      </c>
      <c r="E58" s="7" t="str">
        <f>[2]Общая!M47</f>
        <v>очередная</v>
      </c>
      <c r="F58" s="7" t="str">
        <f>[2]Общая!R47</f>
        <v>IV до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Развитие-М</v>
      </c>
      <c r="D59" s="6" t="str">
        <f>CONCATENATE([2]Общая!G48," ",[2]Общая!H48," ",[2]Общая!I48," 
", [2]Общая!K48," ",[2]Общая!L48)</f>
        <v>Буркин  Валерий Сергеевич 
Электромонтер 3 месяца</v>
      </c>
      <c r="E59" s="7" t="str">
        <f>[2]Общая!M48</f>
        <v>первичная</v>
      </c>
      <c r="F59" s="7" t="str">
        <f>[2]Общая!R48</f>
        <v xml:space="preserve">II до 1000 В </v>
      </c>
      <c r="G59" s="7" t="str">
        <f>[2]Общая!N48</f>
        <v>оперативно-ремонтный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"ВМ Про"</v>
      </c>
      <c r="D60" s="6" t="str">
        <f>CONCATENATE([2]Общая!G49," ",[2]Общая!H49," ",[2]Общая!I49," 
", [2]Общая!K49," ",[2]Общая!L49)</f>
        <v>Леденев Николай  Михайлович 
Инженер-механик 6 лет</v>
      </c>
      <c r="E60" s="7" t="str">
        <f>[2]Общая!M49</f>
        <v>очередная</v>
      </c>
      <c r="F60" s="7" t="str">
        <f>[2]Общая!R49</f>
        <v>IV до 1000 В</v>
      </c>
      <c r="G60" s="7" t="str">
        <f>[2]Общая!N49</f>
        <v>оперативно-ремонтный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"ВМ Про"</v>
      </c>
      <c r="D61" s="6" t="str">
        <f>CONCATENATE([2]Общая!G50," ",[2]Общая!H50," ",[2]Общая!I50," 
", [2]Общая!K50," ",[2]Общая!L50)</f>
        <v>Вичканский Евгений Игоревич 
Инженер-электрик 6 лет</v>
      </c>
      <c r="E61" s="7" t="str">
        <f>[2]Общая!M50</f>
        <v>очередная</v>
      </c>
      <c r="F61" s="7" t="str">
        <f>[2]Общая!R50</f>
        <v>IV до 1000 В</v>
      </c>
      <c r="G61" s="7" t="str">
        <f>[2]Общая!N50</f>
        <v>оперативно-ремонтный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"ВМ Про"</v>
      </c>
      <c r="D62" s="6" t="str">
        <f>CONCATENATE([2]Общая!G51," ",[2]Общая!H51," ",[2]Общая!I51," 
", [2]Общая!K51," ",[2]Общая!L51)</f>
        <v>Бордяшов Александр Владимирович 
Главный механик 5 лет</v>
      </c>
      <c r="E62" s="7" t="str">
        <f>[2]Общая!M51</f>
        <v>очередная</v>
      </c>
      <c r="F62" s="7" t="str">
        <f>[2]Общая!R51</f>
        <v>V до и выше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"ВМ Про"</v>
      </c>
      <c r="D63" s="6" t="str">
        <f>CONCATENATE([2]Общая!G52," ",[2]Общая!H52," ",[2]Общая!I52," 
", [2]Общая!K52," ",[2]Общая!L52)</f>
        <v>Агафонов Алексей Викторович 
Главный инженер 5 лет</v>
      </c>
      <c r="E63" s="7" t="str">
        <f>[2]Общая!M52</f>
        <v>первичная</v>
      </c>
      <c r="F63" s="7" t="str">
        <f>[2]Общая!R52</f>
        <v>II до и выше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"ВМ Про"</v>
      </c>
      <c r="D64" s="6" t="str">
        <f>CONCATENATE([2]Общая!G53," ",[2]Общая!H53," ",[2]Общая!I53," 
", [2]Общая!K53," ",[2]Общая!L53)</f>
        <v>Шакиров Бусурманкул Алидинович 
Инженер-электрик 6 лет</v>
      </c>
      <c r="E64" s="7" t="str">
        <f>[2]Общая!M53</f>
        <v>первичная</v>
      </c>
      <c r="F64" s="7" t="str">
        <f>[2]Общая!R53</f>
        <v>II до и выше 1000 В</v>
      </c>
      <c r="G64" s="7" t="str">
        <f>[2]Общая!N53</f>
        <v>оперативно-ремонтный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"ОРИОН"</v>
      </c>
      <c r="D65" s="6" t="str">
        <f>CONCATENATE([2]Общая!G54," ",[2]Общая!H54," ",[2]Общая!I54," 
", [2]Общая!K54," ",[2]Общая!L54)</f>
        <v>Каминский Владислав  Вадимович 
Руководитель проектов 28 дней</v>
      </c>
      <c r="E65" s="7" t="str">
        <f>[2]Общая!M54</f>
        <v>внеочередная</v>
      </c>
      <c r="F65" s="7" t="str">
        <f>[2]Общая!R54</f>
        <v>IV до  и выше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"ОРИОН"</v>
      </c>
      <c r="D66" s="6" t="str">
        <f>CONCATENATE([2]Общая!G55," ",[2]Общая!H55," ",[2]Общая!I55," 
", [2]Общая!K55," ",[2]Общая!L55)</f>
        <v>Салохин Александр Владимирович 
Ведущий инженер 2 мес</v>
      </c>
      <c r="E66" s="7" t="str">
        <f>[2]Общая!M55</f>
        <v>первичная</v>
      </c>
      <c r="F66" s="7" t="str">
        <f>[2]Общая!R55</f>
        <v>II до  и выше1000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ФКП «НИЦ РКП»</v>
      </c>
      <c r="D67" s="6" t="str">
        <f>CONCATENATE([2]Общая!G56," ",[2]Общая!H56," ",[2]Общая!I56," 
", [2]Общая!K56," ",[2]Общая!L56)</f>
        <v>Якубенко  Геннадий Васильевич 
Главный энергетик 25 лет</v>
      </c>
      <c r="E67" s="7" t="str">
        <f>[2]Общая!M56</f>
        <v>очередная</v>
      </c>
      <c r="F67" s="7" t="str">
        <f>[2]Общая!R56</f>
        <v>V до и выше 1000 В</v>
      </c>
      <c r="G67" s="7" t="str">
        <f>[2]Общая!N56</f>
        <v>административно-технический персонал, с правом испытания оборудования повышенным напряжением</v>
      </c>
      <c r="H67" s="15" t="str">
        <f>[2]Общая!S56</f>
        <v>ПТЭЭСиС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ФКП «НИЦ РКП»</v>
      </c>
      <c r="D68" s="6" t="str">
        <f>CONCATENATE([2]Общая!G57," ",[2]Общая!H57," ",[2]Общая!I57," 
", [2]Общая!K57," ",[2]Общая!L57)</f>
        <v>Глушко Виталий Григорьевич 
Ведущий специалист 12 лет</v>
      </c>
      <c r="E68" s="7" t="str">
        <f>[2]Общая!M57</f>
        <v>очередная</v>
      </c>
      <c r="F68" s="7" t="str">
        <f>[2]Общая!R57</f>
        <v>V до и выше 1000 В</v>
      </c>
      <c r="G68" s="7" t="str">
        <f>[2]Общая!N57</f>
        <v>административно-технический персонал, с правом испытания оборудования повышенным напряжением</v>
      </c>
      <c r="H68" s="15" t="str">
        <f>[2]Общая!S57</f>
        <v>ПТЭЭСиС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НОЧУ БСО «Международная школа»</v>
      </c>
      <c r="D69" s="6" t="str">
        <f>CONCATENATE([2]Общая!G58," ",[2]Общая!H58," ",[2]Общая!I58," 
", [2]Общая!K58," ",[2]Общая!L58)</f>
        <v>Эргеш Уулу  Женишбек  
Техник-смотритель 1 г</v>
      </c>
      <c r="E69" s="7" t="str">
        <f>[2]Общая!M58</f>
        <v>внеочередная</v>
      </c>
      <c r="F69" s="7" t="str">
        <f>[2]Общая!R58</f>
        <v>III до 1000 В</v>
      </c>
      <c r="G69" s="7" t="str">
        <f>[2]Общая!N58</f>
        <v>оперативно-ремонтный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ООО "Системы безопасности"</v>
      </c>
      <c r="D70" s="6" t="str">
        <f>CONCATENATE([2]Общая!G59," ",[2]Общая!H59," ",[2]Общая!I59," 
", [2]Общая!K59," ",[2]Общая!L59)</f>
        <v xml:space="preserve">Голованов Андрей  Николаевич  
Бригадир по охранным системам 10 лет </v>
      </c>
      <c r="E70" s="7" t="str">
        <f>[2]Общая!M59</f>
        <v>первичная</v>
      </c>
      <c r="F70" s="7" t="str">
        <f>[2]Общая!R59</f>
        <v>II  до  1000 В</v>
      </c>
      <c r="G70" s="7" t="str">
        <f>[2]Общая!N59</f>
        <v>ремонтный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ООО "Системы безопасности"</v>
      </c>
      <c r="D71" s="6" t="str">
        <f>CONCATENATE([2]Общая!G60," ",[2]Общая!H60," ",[2]Общая!I60," 
", [2]Общая!K60," ",[2]Общая!L60)</f>
        <v xml:space="preserve">Голованов Николай  Николаевич  
Радиомонтажник 4 категории 10 лет </v>
      </c>
      <c r="E71" s="7" t="str">
        <f>[2]Общая!M60</f>
        <v>первичная</v>
      </c>
      <c r="F71" s="7" t="str">
        <f>[2]Общая!R60</f>
        <v>II  до  1000 В</v>
      </c>
      <c r="G71" s="7" t="str">
        <f>[2]Общая!N60</f>
        <v>ремонтный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"Системы безопасности"</v>
      </c>
      <c r="D72" s="6" t="str">
        <f>CONCATENATE([2]Общая!G61," ",[2]Общая!H61," ",[2]Общая!I61," 
", [2]Общая!K61," ",[2]Общая!L61)</f>
        <v xml:space="preserve">Лобков  Артур  Юрьевич  
Радиомонтажник 4 категории 5 лет </v>
      </c>
      <c r="E72" s="7" t="str">
        <f>[2]Общая!M61</f>
        <v>первичная</v>
      </c>
      <c r="F72" s="7" t="str">
        <f>[2]Общая!R61</f>
        <v>II  до  1000 В</v>
      </c>
      <c r="G72" s="7" t="str">
        <f>[2]Общая!N61</f>
        <v>ремонтный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"Системы безопасности"</v>
      </c>
      <c r="D73" s="6" t="str">
        <f>CONCATENATE([2]Общая!G62," ",[2]Общая!H62," ",[2]Общая!I62," 
", [2]Общая!K62," ",[2]Общая!L62)</f>
        <v xml:space="preserve">Мурашов  Александр  Олегович  
Программист - радиомонтажник 5 лет </v>
      </c>
      <c r="E73" s="7" t="str">
        <f>[2]Общая!M62</f>
        <v>первичная</v>
      </c>
      <c r="F73" s="7" t="str">
        <f>[2]Общая!R62</f>
        <v>II  до  1000 В</v>
      </c>
      <c r="G73" s="7" t="str">
        <f>[2]Общая!N62</f>
        <v>ремонтный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"Системы безопасности"</v>
      </c>
      <c r="D74" s="6" t="str">
        <f>CONCATENATE([2]Общая!G63," ",[2]Общая!H63," ",[2]Общая!I63," 
", [2]Общая!K63," ",[2]Общая!L63)</f>
        <v xml:space="preserve">Соколов  Сергей  Сергеевич  
Бригадир по пожарной безопасности 5 лет </v>
      </c>
      <c r="E74" s="7" t="str">
        <f>[2]Общая!M63</f>
        <v>первичная</v>
      </c>
      <c r="F74" s="7" t="str">
        <f>[2]Общая!R63</f>
        <v>II  до 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МКП "ИКЖКХ"</v>
      </c>
      <c r="D75" s="6" t="str">
        <f>CONCATENATE([2]Общая!G64," ",[2]Общая!H64," ",[2]Общая!I64," 
", [2]Общая!K64," ",[2]Общая!L64)</f>
        <v>Рязанцев  Дмитрий Сергеевич 
Начальник участка 7 месяцев</v>
      </c>
      <c r="E75" s="7" t="str">
        <f>[2]Общая!M64</f>
        <v>первичная</v>
      </c>
      <c r="F75" s="7"/>
      <c r="G75" s="7" t="str">
        <f>[2]Общая!N64</f>
        <v>руководитель структурного подразделения</v>
      </c>
      <c r="H75" s="15" t="str">
        <f>[2]Общая!S64</f>
        <v>ПТЭТЭ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АО НПП "Термотекс"</v>
      </c>
      <c r="D76" s="6" t="str">
        <f>CONCATENATE([2]Общая!G65," ",[2]Общая!H65," ",[2]Общая!I65," 
", [2]Общая!K65," ",[2]Общая!L65)</f>
        <v>Чернов  Алексей  Павлович 
Начальник участка систем и приборов КИПиА 3 года</v>
      </c>
      <c r="E76" s="7" t="str">
        <f>[2]Общая!M65</f>
        <v>очередная</v>
      </c>
      <c r="F76" s="7" t="str">
        <f>[2]Общая!R65</f>
        <v>V до и выше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АО НПП "Термотекс"</v>
      </c>
      <c r="D77" s="6" t="str">
        <f>CONCATENATE([2]Общая!G66," ",[2]Общая!H66," ",[2]Общая!I66," 
", [2]Общая!K66," ",[2]Общая!L66)</f>
        <v>Люляев Илья  Владимирович 
Слесарь КИПиА 8 мес</v>
      </c>
      <c r="E77" s="7" t="str">
        <f>[2]Общая!M66</f>
        <v>внеочередная</v>
      </c>
      <c r="F77" s="7" t="str">
        <f>[2]Общая!R66</f>
        <v>IV до и выше 1000 В</v>
      </c>
      <c r="G77" s="7" t="str">
        <f>[2]Общая!N66</f>
        <v>электротехнологический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АО НПП "Термотекс"</v>
      </c>
      <c r="D78" s="6" t="str">
        <f>CONCATENATE([2]Общая!G67," ",[2]Общая!H67," ",[2]Общая!I67," 
", [2]Общая!K67," ",[2]Общая!L67)</f>
        <v>Кашников  Семен  Владимирович 
Электрик 1 год 5 мес</v>
      </c>
      <c r="E78" s="7" t="str">
        <f>[2]Общая!M67</f>
        <v>первичная</v>
      </c>
      <c r="F78" s="7"/>
      <c r="G78" s="7" t="str">
        <f>[2]Общая!N67</f>
        <v>оперативно-ремонтный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АО НПП "Термотекс"</v>
      </c>
      <c r="D79" s="6" t="str">
        <f>CONCATENATE([2]Общая!G68," ",[2]Общая!H68," ",[2]Общая!I68," 
", [2]Общая!K68," ",[2]Общая!L68)</f>
        <v>Хрящев Игорь Александрович 
Электрик 1 мес</v>
      </c>
      <c r="E79" s="7" t="str">
        <f>[2]Общая!M68</f>
        <v>первичная</v>
      </c>
      <c r="F79" s="7" t="str">
        <f>[2]Общая!R68</f>
        <v>II до 1000В</v>
      </c>
      <c r="G79" s="7" t="str">
        <f>[2]Общая!N68</f>
        <v>оперативно-ремонтный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108" customHeight="1" x14ac:dyDescent="0.25">
      <c r="B80" s="2">
        <v>66</v>
      </c>
      <c r="C80" s="5" t="str">
        <f>[2]Общая!E69</f>
        <v>ООО "Черноголовский источник"</v>
      </c>
      <c r="D80" s="6" t="str">
        <f>CONCATENATE([2]Общая!G69," ",[2]Общая!H69," ",[2]Общая!I69," 
", [2]Общая!K69," ",[2]Общая!L69)</f>
        <v>Косяков Антон Алесандрович 
Заместитель генерального директора по информационной безопасности и инновациям 2 год</v>
      </c>
      <c r="E80" s="7" t="str">
        <f>[2]Общая!M69</f>
        <v>внеочередная</v>
      </c>
      <c r="F80" s="7" t="str">
        <f>[2]Общая!R69</f>
        <v>IV до и выше 1000В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96" customHeight="1" x14ac:dyDescent="0.25">
      <c r="B81" s="2">
        <v>67</v>
      </c>
      <c r="C81" s="5" t="str">
        <f>[2]Общая!E70</f>
        <v>ООО "ФУГУ Москоу"</v>
      </c>
      <c r="D81" s="6" t="str">
        <f>CONCATENATE([2]Общая!G70," ",[2]Общая!H70," ",[2]Общая!I70," 
", [2]Общая!K70," ",[2]Общая!L70)</f>
        <v>Дука Марина Юрьевна 
Операционный директор 4 мес</v>
      </c>
      <c r="E81" s="7" t="str">
        <f>[2]Общая!M70</f>
        <v>первичная</v>
      </c>
      <c r="F81" s="7" t="str">
        <f>[2]Общая!R70</f>
        <v>II до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90" customHeight="1" x14ac:dyDescent="0.25">
      <c r="B82" s="2">
        <v>68</v>
      </c>
      <c r="C82" s="5" t="str">
        <f>[2]Общая!E71</f>
        <v>ООО "ПК-Обслуживание зданий"</v>
      </c>
      <c r="D82" s="6" t="str">
        <f>CONCATENATE([2]Общая!G71," ",[2]Общая!H71," ",[2]Общая!I71," 
", [2]Общая!K71," ",[2]Общая!L71)</f>
        <v>Гранкин Ниолай Николаевич 
Инженер-теплотехник 2 года</v>
      </c>
      <c r="E82" s="7" t="str">
        <f>[2]Общая!M71</f>
        <v>внеочередная</v>
      </c>
      <c r="F82" s="7" t="str">
        <f>[2]Общая!R71</f>
        <v>III до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"ТЭР"</v>
      </c>
      <c r="D83" s="6" t="str">
        <f>CONCATENATE([2]Общая!G72," ",[2]Общая!H72," ",[2]Общая!I72," 
", [2]Общая!K72," ",[2]Общая!L72)</f>
        <v>Кондратьев Александр Анатольевич 
Генеральный директор 15 лет</v>
      </c>
      <c r="E83" s="7" t="str">
        <f>[2]Общая!M72</f>
        <v>очередная</v>
      </c>
      <c r="F83" s="7" t="str">
        <f>[2]Общая!R72</f>
        <v>IV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"ТЭР"</v>
      </c>
      <c r="D84" s="6" t="str">
        <f>CONCATENATE([2]Общая!G73," ",[2]Общая!H73," ",[2]Общая!I73," 
", [2]Общая!K73," ",[2]Общая!L73)</f>
        <v>Хуртаев  Николай Вадимович 
Главный инженер 15 лет</v>
      </c>
      <c r="E84" s="7" t="str">
        <f>[2]Общая!M73</f>
        <v>очередная</v>
      </c>
      <c r="F84" s="7" t="str">
        <f>[2]Общая!R73</f>
        <v>IV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 xml:space="preserve">ООО «УЦ «Оптима» </v>
      </c>
      <c r="D85" s="6" t="str">
        <f>CONCATENATE([2]Общая!G74," ",[2]Общая!H74," ",[2]Общая!I74," 
", [2]Общая!K74," ",[2]Общая!L74)</f>
        <v>Разумовский   Сергей   Леонидович 
Преподаватель 2 года</v>
      </c>
      <c r="E85" s="7" t="str">
        <f>[2]Общая!M74</f>
        <v>очередная</v>
      </c>
      <c r="F85" s="7"/>
      <c r="G85" s="7" t="str">
        <f>[2]Общая!N74</f>
        <v>управленческий персонал</v>
      </c>
      <c r="H85" s="15" t="str">
        <f>[2]Общая!S74</f>
        <v>ПТЭТЭ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АО "МСК-1"</v>
      </c>
      <c r="D86" s="6" t="str">
        <f>CONCATENATE([2]Общая!G75," ",[2]Общая!H75," ",[2]Общая!I75," 
", [2]Общая!K75," ",[2]Общая!L75)</f>
        <v>Якупов  Азат  Рамилевич 
Зам. главного энергетика 2 мес</v>
      </c>
      <c r="E86" s="7" t="str">
        <f>[2]Общая!M75</f>
        <v>очередная</v>
      </c>
      <c r="F86" s="7" t="str">
        <f>[2]Общая!R75</f>
        <v>V до и выше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АО "МСК-1"</v>
      </c>
      <c r="D87" s="6" t="str">
        <f>CONCATENATE([2]Общая!G76," ",[2]Общая!H76," ",[2]Общая!I76," 
", [2]Общая!K76," ",[2]Общая!L76)</f>
        <v>Прокофьев  Олег Викторович 
Инженер электрик 3 года</v>
      </c>
      <c r="E87" s="7" t="str">
        <f>[2]Общая!M76</f>
        <v>очередная</v>
      </c>
      <c r="F87" s="7" t="str">
        <f>[2]Общая!R76</f>
        <v>V до и выше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АО "МСК-1"</v>
      </c>
      <c r="D88" s="6" t="str">
        <f>CONCATENATE([2]Общая!G77," ",[2]Общая!H77," ",[2]Общая!I77," 
", [2]Общая!K77," ",[2]Общая!L77)</f>
        <v>Степченко Алексей Васильевич 
Начальник элетротехнической лаборатории 3 года</v>
      </c>
      <c r="E88" s="7" t="str">
        <f>[2]Общая!M77</f>
        <v>очередная</v>
      </c>
      <c r="F88" s="7"/>
      <c r="G88" s="7" t="str">
        <f>[2]Общая!N77</f>
        <v>административно-технический персонал, с правом испытания оборудования повышенным напряжением</v>
      </c>
      <c r="H88" s="15" t="str">
        <f>[2]Общая!S77</f>
        <v>ПТЭЭСиС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АО "МСК-1"</v>
      </c>
      <c r="D89" s="6" t="str">
        <f>CONCATENATE([2]Общая!G78," ",[2]Общая!H78," ",[2]Общая!I78," 
", [2]Общая!K78," ",[2]Общая!L78)</f>
        <v>Романюк Надежда  Александровна 
Зам. главного инженера 3 года</v>
      </c>
      <c r="E89" s="7" t="str">
        <f>[2]Общая!M78</f>
        <v>очередная</v>
      </c>
      <c r="F89" s="7" t="str">
        <f>[2]Общая!R78</f>
        <v>IV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"АЛПЛА"</v>
      </c>
      <c r="D90" s="6" t="str">
        <f>CONCATENATE([2]Общая!G79," ",[2]Общая!H79," ",[2]Общая!I79," 
", [2]Общая!K79," ",[2]Общая!L79)</f>
        <v>Зайцев Максим Александрович 
Технический директор 4 года</v>
      </c>
      <c r="E90" s="7" t="str">
        <f>[2]Общая!M79</f>
        <v>очередная</v>
      </c>
      <c r="F90" s="7" t="str">
        <f>[2]Общая!R79</f>
        <v>IV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"АЛПЛА"</v>
      </c>
      <c r="D91" s="6" t="str">
        <f>CONCATENATE([2]Общая!G80," ",[2]Общая!H80," ",[2]Общая!I80," 
", [2]Общая!K80," ",[2]Общая!L80)</f>
        <v>Беседин  Сергей  Владимирович 
Инженер-электроник цеха CAP,PET 10 лет</v>
      </c>
      <c r="E91" s="7" t="str">
        <f>[2]Общая!M80</f>
        <v>первичная</v>
      </c>
      <c r="F91" s="7" t="str">
        <f>[2]Общая!R80</f>
        <v>II группа до 1000В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ООО "АЛПЛА"</v>
      </c>
      <c r="D92" s="6" t="str">
        <f>CONCATENATE([2]Общая!G81," ",[2]Общая!H81," ",[2]Общая!I81," 
", [2]Общая!K81," ",[2]Общая!L81)</f>
        <v xml:space="preserve">Четыркин  Дмитрий  Анатольевич 
Инженер-электроник цеха EBM/SBM 20 лет </v>
      </c>
      <c r="E92" s="7" t="str">
        <f>[2]Общая!M81</f>
        <v>первичная</v>
      </c>
      <c r="F92" s="7" t="str">
        <f>[2]Общая!R81</f>
        <v>II группа до 1000В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ООО  "Мега 2"</v>
      </c>
      <c r="D93" s="6" t="str">
        <f>CONCATENATE([2]Общая!G82," ",[2]Общая!H82," ",[2]Общая!I82," 
", [2]Общая!K82," ",[2]Общая!L82)</f>
        <v xml:space="preserve">Кузнецов  Сергей Сергеевич 
Инженер комплекса 5 лет </v>
      </c>
      <c r="E93" s="7" t="str">
        <f>[2]Общая!M82</f>
        <v>первичная</v>
      </c>
      <c r="F93" s="7"/>
      <c r="G93" s="7" t="str">
        <f>[2]Общая!N82</f>
        <v>руководящий работник</v>
      </c>
      <c r="H93" s="15" t="str">
        <f>[2]Общая!S82</f>
        <v>ПТЭТЭ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ООО  "Мега 2"</v>
      </c>
      <c r="D94" s="6" t="str">
        <f>CONCATENATE([2]Общая!G83," ",[2]Общая!H83," ",[2]Общая!I83," 
", [2]Общая!K83," ",[2]Общая!L83)</f>
        <v xml:space="preserve">Ивченко Александр Сергеевич 
Инженер комплекса 5 лет </v>
      </c>
      <c r="E94" s="7" t="str">
        <f>[2]Общая!M83</f>
        <v>первичная</v>
      </c>
      <c r="F94" s="7"/>
      <c r="G94" s="7" t="str">
        <f>[2]Общая!N83</f>
        <v>руководящий работник</v>
      </c>
      <c r="H94" s="15" t="str">
        <f>[2]Общая!S83</f>
        <v>ПТЭТЭ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"Фрито Лей Мануфактуринг"</v>
      </c>
      <c r="D95" s="6" t="str">
        <f>CONCATENATE([2]Общая!G84," ",[2]Общая!H84," ",[2]Общая!I84," 
", [2]Общая!K84," ",[2]Общая!L84)</f>
        <v>Юрченко Юрий Дмитриевич 
Главный энергетик 5 года</v>
      </c>
      <c r="E95" s="7" t="str">
        <f>[2]Общая!M84</f>
        <v>очередная</v>
      </c>
      <c r="F95" s="7" t="str">
        <f>[2]Общая!R84</f>
        <v>V до и выше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«ПепсиКо Холдингс»</v>
      </c>
      <c r="D96" s="6" t="str">
        <f>CONCATENATE([2]Общая!G85," ",[2]Общая!H85," ",[2]Общая!I85," 
", [2]Общая!K85," ",[2]Общая!L85)</f>
        <v>Юрченко Юрий Дмитриевич 
Главный энергетик 5 года</v>
      </c>
      <c r="E96" s="7" t="str">
        <f>[2]Общая!M85</f>
        <v>очередная</v>
      </c>
      <c r="F96" s="7"/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 "Теплосервис"</v>
      </c>
      <c r="D97" s="6" t="str">
        <f>CONCATENATE([2]Общая!G86," ",[2]Общая!H86," ",[2]Общая!I86," 
", [2]Общая!K86," ",[2]Общая!L86)</f>
        <v>Гаврилов Денис Дмитриевич 
Слесарь по эксплуатации и ремонту газового оборудования 1год 7 месяцев</v>
      </c>
      <c r="E97" s="7" t="str">
        <f>[2]Общая!M86</f>
        <v>первичная</v>
      </c>
      <c r="F97" s="7"/>
      <c r="G97" s="7" t="str">
        <f>[2]Общая!N86</f>
        <v>оперативно-ремонтный персонал</v>
      </c>
      <c r="H97" s="15" t="str">
        <f>[2]Общая!S86</f>
        <v>ПТЭТЭ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 "Теплосервис"</v>
      </c>
      <c r="D98" s="6" t="str">
        <f>CONCATENATE([2]Общая!G87," ",[2]Общая!H87," ",[2]Общая!I87," 
", [2]Общая!K87," ",[2]Общая!L87)</f>
        <v>Шахматов  Артём Сергеевич 
Слесарь по эксплуатации и ремонту газового оборудования 4 месяца</v>
      </c>
      <c r="E98" s="7" t="str">
        <f>[2]Общая!M87</f>
        <v>первичная</v>
      </c>
      <c r="F98" s="7"/>
      <c r="G98" s="7" t="str">
        <f>[2]Общая!N87</f>
        <v>оперативно-ремонтный персонал</v>
      </c>
      <c r="H98" s="15" t="str">
        <f>[2]Общая!S87</f>
        <v>ПТЭТЭ</v>
      </c>
      <c r="I98" s="8">
        <f>[2]Общая!V87</f>
        <v>0.45833333333333331</v>
      </c>
    </row>
    <row r="99" spans="2:9" s="3" customFormat="1" ht="90" customHeight="1" x14ac:dyDescent="0.25">
      <c r="B99" s="2">
        <v>85</v>
      </c>
      <c r="C99" s="5" t="str">
        <f>[2]Общая!E88</f>
        <v>ООО "Теплосервис"</v>
      </c>
      <c r="D99" s="6" t="str">
        <f>CONCATENATE([2]Общая!G88," ",[2]Общая!H88," ",[2]Общая!I88," 
", [2]Общая!K88," ",[2]Общая!L88)</f>
        <v>Буйлов  Сергей Юрьевич 
Слесарь по эксплуатации и ремонту газового оборудования 4 месяца</v>
      </c>
      <c r="E99" s="7" t="str">
        <f>[2]Общая!M88</f>
        <v>первичная</v>
      </c>
      <c r="F99" s="7"/>
      <c r="G99" s="7" t="str">
        <f>[2]Общая!N88</f>
        <v>оперативно-ремонтный персонал</v>
      </c>
      <c r="H99" s="15" t="str">
        <f>[2]Общая!S88</f>
        <v>ПТЭТЭ</v>
      </c>
      <c r="I99" s="8">
        <f>[2]Общая!V88</f>
        <v>0.45833333333333331</v>
      </c>
    </row>
    <row r="100" spans="2:9" s="3" customFormat="1" ht="103.5" customHeight="1" x14ac:dyDescent="0.25">
      <c r="B100" s="2">
        <v>86</v>
      </c>
      <c r="C100" s="5" t="str">
        <f>[2]Общая!E89</f>
        <v>ООО "БРЕНОР"</v>
      </c>
      <c r="D100" s="6" t="str">
        <f>CONCATENATE([2]Общая!G89," ",[2]Общая!H89," ",[2]Общая!I89," 
", [2]Общая!K89," ",[2]Общая!L89)</f>
        <v xml:space="preserve">Горелов  Андрей  Юрьевич 
Генеральный директор 9 лет </v>
      </c>
      <c r="E100" s="7" t="str">
        <f>[2]Общая!M89</f>
        <v>очередная</v>
      </c>
      <c r="F100" s="7"/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2" customHeight="1" x14ac:dyDescent="0.25">
      <c r="B101" s="2">
        <v>87</v>
      </c>
      <c r="C101" s="5" t="str">
        <f>[2]Общая!E90</f>
        <v>ООО "Два капитана"</v>
      </c>
      <c r="D101" s="6" t="str">
        <f>CONCATENATE([2]Общая!G90," ",[2]Общая!H90," ",[2]Общая!I90," 
", [2]Общая!K90," ",[2]Общая!L90)</f>
        <v>Коновалов  Сергей Владимирович 
Заведующий складом 14 лет 8 мес.</v>
      </c>
      <c r="E101" s="7" t="str">
        <f>[2]Общая!M90</f>
        <v>очередная</v>
      </c>
      <c r="F101" s="7"/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 "Два капитана"</v>
      </c>
      <c r="D102" s="6" t="str">
        <f>CONCATENATE([2]Общая!G91," ",[2]Общая!H91," ",[2]Общая!I91," 
", [2]Общая!K91," ",[2]Общая!L91)</f>
        <v>Романова Марина Владимировна 
Зам.директора по производству 3 г 4 мес.</v>
      </c>
      <c r="E102" s="7" t="str">
        <f>[2]Общая!M91</f>
        <v>очередная</v>
      </c>
      <c r="F102" s="7"/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 «Сервис Транс-Карго»</v>
      </c>
      <c r="D103" s="6" t="str">
        <f>CONCATENATE([2]Общая!G92," ",[2]Общая!H92," ",[2]Общая!I92," 
", [2]Общая!K92," ",[2]Общая!L92)</f>
        <v>Обрезков  Евгений  Александрович 
Кладовщик -оператор 7 лет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оперативный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ООО "АРС"</v>
      </c>
      <c r="D104" s="6" t="str">
        <f>CONCATENATE([2]Общая!G93," ",[2]Общая!H93," ",[2]Общая!I93," 
", [2]Общая!K93," ",[2]Общая!L93)</f>
        <v>Елисеев Федор  Сергеевич 
Электрик 4 года</v>
      </c>
      <c r="E104" s="7" t="str">
        <f>[2]Общая!M93</f>
        <v>внеочередная</v>
      </c>
      <c r="F104" s="7" t="str">
        <f>[2]Общая!R93</f>
        <v>IV до и выше  1000 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«Международная школа»</v>
      </c>
      <c r="D105" s="6" t="str">
        <f>CONCATENATE([2]Общая!G94," ",[2]Общая!H94," ",[2]Общая!I94," 
", [2]Общая!K94," ",[2]Общая!L94)</f>
        <v>Ежова Мария Сергеевна 
Директор 3 года</v>
      </c>
      <c r="E105" s="7" t="str">
        <f>[2]Общая!M94</f>
        <v>внеочередная</v>
      </c>
      <c r="F105" s="7" t="str">
        <f>[2]Общая!R94</f>
        <v>IV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"Профи-Лифт"</v>
      </c>
      <c r="D106" s="6" t="str">
        <f>CONCATENATE([2]Общая!G95," ",[2]Общая!H95," ",[2]Общая!I95," 
", [2]Общая!K95," ",[2]Общая!L95)</f>
        <v>Шмоткин  Юрий  Николаевич 
Генеральный директор 1 г</v>
      </c>
      <c r="E106" s="7" t="str">
        <f>[2]Общая!M95</f>
        <v>внеочередная</v>
      </c>
      <c r="F106" s="7" t="str">
        <f>[2]Общая!R95</f>
        <v>IV гр до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ООО "Профи-Лифт"</v>
      </c>
      <c r="D107" s="6" t="str">
        <f>CONCATENATE([2]Общая!G96," ",[2]Общая!H96," ",[2]Общая!I96," 
", [2]Общая!K96," ",[2]Общая!L96)</f>
        <v>Шмоткин  Владислав  Юрьевич 
Механик по лифтам 1 г</v>
      </c>
      <c r="E107" s="7" t="str">
        <f>[2]Общая!M96</f>
        <v>внеочередная</v>
      </c>
      <c r="F107" s="7" t="str">
        <f>[2]Общая!R96</f>
        <v>IV гр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АО "МСК Энерго"</v>
      </c>
      <c r="D108" s="6" t="str">
        <f>CONCATENATE([2]Общая!G97," ",[2]Общая!H97," ",[2]Общая!I97," 
", [2]Общая!K97," ",[2]Общая!L97)</f>
        <v>Хаханов  Александр Николаевич 
Начальник ЭТЛ Королевского РЭС 14 лет</v>
      </c>
      <c r="E108" s="7" t="str">
        <f>[2]Общая!M97</f>
        <v>очередная</v>
      </c>
      <c r="F108" s="7" t="str">
        <f>[2]Общая!R97</f>
        <v>V групп до и
 выше 1000 В</v>
      </c>
      <c r="G108" s="7" t="str">
        <f>[2]Общая!N97</f>
        <v>административно-технический персонал, с правом испытания оборудования повышенным напряжением</v>
      </c>
      <c r="H108" s="15" t="str">
        <f>[2]Общая!S97</f>
        <v>ПТЭЭСиС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АО "МСК Энерго"</v>
      </c>
      <c r="D109" s="6" t="str">
        <f>CONCATENATE([2]Общая!G98," ",[2]Общая!H98," ",[2]Общая!I98," 
", [2]Общая!K98," ",[2]Общая!L98)</f>
        <v>Чаплин Владимир Алексеевич 
Начальник ЭТЛ Московского РЭС 7 лет</v>
      </c>
      <c r="E109" s="7" t="str">
        <f>[2]Общая!M98</f>
        <v>очередная</v>
      </c>
      <c r="F109" s="7" t="str">
        <f>[2]Общая!R98</f>
        <v>V групп до и
 выше 1000 В</v>
      </c>
      <c r="G109" s="7" t="str">
        <f>[2]Общая!N98</f>
        <v>административно-технический персонал, с правом испытания оборудования повышенным напряжением</v>
      </c>
      <c r="H109" s="15" t="str">
        <f>[2]Общая!S98</f>
        <v>ПТЭЭСиС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Фонд по сохранению и развитию Соловецкого архипелага</v>
      </c>
      <c r="D110" s="6" t="str">
        <f>CONCATENATE([2]Общая!G99," ",[2]Общая!H99," ",[2]Общая!I99," 
", [2]Общая!K99," ",[2]Общая!L99)</f>
        <v>Мустафин Руслан Юрьевич 
Заместитель начальника  
Инспекции технического надзора и строительного контроля  1 года</v>
      </c>
      <c r="E110" s="7" t="str">
        <f>[2]Общая!M99</f>
        <v>внеочередная</v>
      </c>
      <c r="F110" s="7" t="str">
        <f>[2]Общая!R99</f>
        <v>IV до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Фонд по сохранению и развитию Соловецкого архипелага</v>
      </c>
      <c r="D111" s="6" t="str">
        <f>CONCATENATE([2]Общая!G100," ",[2]Общая!H100," ",[2]Общая!I100," 
", [2]Общая!K100," ",[2]Общая!L100)</f>
        <v>Жуков  Сергей  Владимирович 
Инспектор технического надзора и строительного контроля  1 лет</v>
      </c>
      <c r="E111" s="7" t="str">
        <f>[2]Общая!M100</f>
        <v>внеочередная</v>
      </c>
      <c r="F111" s="7" t="str">
        <f>[2]Общая!R100</f>
        <v>IV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МУП "Теплосеть Наро-Фоминского городского округа"</v>
      </c>
      <c r="D112" s="6" t="str">
        <f>CONCATENATE([2]Общая!G101," ",[2]Общая!H101," ",[2]Общая!I101," 
", [2]Общая!K101," ",[2]Общая!L101)</f>
        <v>Гриценко Элла Анатольевна 
Начальник котельной  с обслуживанием тепловых сетей 2 г.</v>
      </c>
      <c r="E112" s="7" t="str">
        <f>[2]Общая!M101</f>
        <v>очередная</v>
      </c>
      <c r="F112" s="7"/>
      <c r="G112" s="7" t="str">
        <f>[2]Общая!N101</f>
        <v>управленческий персонал</v>
      </c>
      <c r="H112" s="15" t="str">
        <f>[2]Общая!S101</f>
        <v>ПТЭТЭ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МУП "Теплосеть Наро-Фоминского городского округа"</v>
      </c>
      <c r="D113" s="6" t="str">
        <f>CONCATENATE([2]Общая!G102," ",[2]Общая!H102," ",[2]Общая!I102," 
", [2]Общая!K102," ",[2]Общая!L102)</f>
        <v>Егорова  Лариса  Игоревна 
Мастер по ремонту и обслуживанию тепловых сетей котельных  6 л. 5 мес.</v>
      </c>
      <c r="E113" s="7" t="str">
        <f>[2]Общая!M102</f>
        <v>очередная</v>
      </c>
      <c r="F113" s="7"/>
      <c r="G113" s="7" t="str">
        <f>[2]Общая!N102</f>
        <v>управленческий персонал</v>
      </c>
      <c r="H113" s="15" t="str">
        <f>[2]Общая!S102</f>
        <v>ПТЭТЭ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МУП "Теплосеть Наро-Фоминского городского округа"</v>
      </c>
      <c r="D114" s="6" t="str">
        <f>CONCATENATE([2]Общая!G103," ",[2]Общая!H103," ",[2]Общая!I103," 
", [2]Общая!K103," ",[2]Общая!L103)</f>
        <v>Кривовязова  Кристина  Эриковна 
Мастер котельной  с ремонтом и обслуживанием тепловых сетей 7 л. 1 мес.</v>
      </c>
      <c r="E114" s="7" t="str">
        <f>[2]Общая!M103</f>
        <v>очередная</v>
      </c>
      <c r="F114" s="7"/>
      <c r="G114" s="7" t="str">
        <f>[2]Общая!N103</f>
        <v>управленческий персонал</v>
      </c>
      <c r="H114" s="15" t="str">
        <f>[2]Общая!S103</f>
        <v>ПТЭТЭ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МУП "Теплосеть Наро-Фоминского городского округа"</v>
      </c>
      <c r="D115" s="6" t="str">
        <f>CONCATENATE([2]Общая!G104," ",[2]Общая!H104," ",[2]Общая!I104," 
", [2]Общая!K104," ",[2]Общая!L104)</f>
        <v>Коршак  Николай  Николаевич 
Начальник котельных  с обслуживанием тепловых сетей и теплового пункта  4 г.</v>
      </c>
      <c r="E115" s="7" t="str">
        <f>[2]Общая!M104</f>
        <v>очередная</v>
      </c>
      <c r="F115" s="7"/>
      <c r="G115" s="7" t="str">
        <f>[2]Общая!N104</f>
        <v>управленческий персонал</v>
      </c>
      <c r="H115" s="15" t="str">
        <f>[2]Общая!S104</f>
        <v>ПТЭТЭ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МУП "Теплосеть Наро-Фоминского городского округа"</v>
      </c>
      <c r="D116" s="6" t="str">
        <f>CONCATENATE([2]Общая!G105," ",[2]Общая!H105," ",[2]Общая!I105," 
", [2]Общая!K105," ",[2]Общая!L105)</f>
        <v>Кравченко Татьяна Викторовна 
Начальник котельных 7 лет</v>
      </c>
      <c r="E116" s="7" t="str">
        <f>[2]Общая!M105</f>
        <v>первичная</v>
      </c>
      <c r="F116" s="7"/>
      <c r="G116" s="7" t="str">
        <f>[2]Общая!N105</f>
        <v>управленческий персонал</v>
      </c>
      <c r="H116" s="15" t="str">
        <f>[2]Общая!S105</f>
        <v>ПТЭТЭ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МУП "Теплосеть Наро-Фоминского городского округа"</v>
      </c>
      <c r="D117" s="6" t="str">
        <f>CONCATENATE([2]Общая!G106," ",[2]Общая!H106," ",[2]Общая!I106," 
", [2]Общая!K106," ",[2]Общая!L106)</f>
        <v>Логачева  Наталья  Михайловна 
Начальник котельной 7 л. 1 мес.</v>
      </c>
      <c r="E117" s="7" t="str">
        <f>[2]Общая!M106</f>
        <v>очередная</v>
      </c>
      <c r="F117" s="7"/>
      <c r="G117" s="7" t="str">
        <f>[2]Общая!N106</f>
        <v>управленческий персонал</v>
      </c>
      <c r="H117" s="15" t="str">
        <f>[2]Общая!S106</f>
        <v>ПТЭТЭ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МУП "Теплосеть Наро-Фоминского городского округа"</v>
      </c>
      <c r="D118" s="6" t="str">
        <f>CONCATENATE([2]Общая!G107," ",[2]Общая!H107," ",[2]Общая!I107," 
", [2]Общая!K107," ",[2]Общая!L107)</f>
        <v>Нехотуев  Олег  Анатольевич 
Начальник Производственного управления  7 л. 1 мес.</v>
      </c>
      <c r="E118" s="7" t="str">
        <f>[2]Общая!M107</f>
        <v>очередная</v>
      </c>
      <c r="F118" s="7"/>
      <c r="G118" s="7" t="str">
        <f>[2]Общая!N107</f>
        <v>руководящий работник</v>
      </c>
      <c r="H118" s="15" t="str">
        <f>[2]Общая!S107</f>
        <v>ПТЭТЭ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МУП "Теплосеть Наро-Фоминского городского округа"</v>
      </c>
      <c r="D119" s="6" t="str">
        <f>CONCATENATE([2]Общая!G108," ",[2]Общая!H108," ",[2]Общая!I108," 
", [2]Общая!K108," ",[2]Общая!L108)</f>
        <v>Османов  Олег  Александрович 
Начальник котельных  6 л. 5 мес.</v>
      </c>
      <c r="E119" s="7" t="str">
        <f>[2]Общая!M108</f>
        <v>очередная</v>
      </c>
      <c r="F119" s="7"/>
      <c r="G119" s="7" t="str">
        <f>[2]Общая!N108</f>
        <v>управленческий персонал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>МУП "Теплосеть Наро-Фоминского городского округа"</v>
      </c>
      <c r="D120" s="6" t="str">
        <f>CONCATENATE([2]Общая!G109," ",[2]Общая!H109," ",[2]Общая!I109," 
", [2]Общая!K109," ",[2]Общая!L109)</f>
        <v>Погожев  Владимир  Александрович 
Старший мастер по ремонту и обслуживанию тепловых сетей котельных  и тепловых пунктов 3 г.</v>
      </c>
      <c r="E120" s="7" t="str">
        <f>[2]Общая!M109</f>
        <v>очередная</v>
      </c>
      <c r="F120" s="7"/>
      <c r="G120" s="7" t="str">
        <f>[2]Общая!N109</f>
        <v>управленческий персонал</v>
      </c>
      <c r="H120" s="15" t="str">
        <f>[2]Общая!S109</f>
        <v>ПТЭТЭ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МУП "Теплосеть Наро-Фоминского городского округа"</v>
      </c>
      <c r="D121" s="6" t="str">
        <f>CONCATENATE([2]Общая!G110," ",[2]Общая!H110," ",[2]Общая!I110," 
", [2]Общая!K110," ",[2]Общая!L110)</f>
        <v>Петухов  Юрий  Николаевич 
Начальник котельной с обслуживанием тепловых сетей 3 г. 5 мес.</v>
      </c>
      <c r="E121" s="7" t="str">
        <f>[2]Общая!M110</f>
        <v>очередная</v>
      </c>
      <c r="F121" s="7"/>
      <c r="G121" s="7" t="str">
        <f>[2]Общая!N110</f>
        <v>управленческий персонал</v>
      </c>
      <c r="H121" s="15" t="str">
        <f>[2]Общая!S110</f>
        <v>ПТЭТЭ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МУП "Теплосеть Наро-Фоминского городского округа"</v>
      </c>
      <c r="D122" s="6" t="str">
        <f>CONCATENATE([2]Общая!G111," ",[2]Общая!H111," ",[2]Общая!I111," 
", [2]Общая!K111," ",[2]Общая!L111)</f>
        <v>Скаскевич  Вячеслав  Владимирович 
Начальник котельной 2 г.</v>
      </c>
      <c r="E122" s="7" t="str">
        <f>[2]Общая!M111</f>
        <v>очередная</v>
      </c>
      <c r="F122" s="7"/>
      <c r="G122" s="7" t="str">
        <f>[2]Общая!N111</f>
        <v>управленческий персонал</v>
      </c>
      <c r="H122" s="15" t="str">
        <f>[2]Общая!S111</f>
        <v>ПТЭТЭ</v>
      </c>
      <c r="I122" s="8">
        <f>[2]Общая!V111</f>
        <v>0.47916666666666669</v>
      </c>
    </row>
    <row r="123" spans="2:9" s="3" customFormat="1" ht="80.099999999999994" customHeight="1" x14ac:dyDescent="0.25">
      <c r="B123" s="2">
        <v>109</v>
      </c>
      <c r="C123" s="5" t="str">
        <f>[2]Общая!E112</f>
        <v>МУП "Теплосеть Наро-Фоминского городского округа"</v>
      </c>
      <c r="D123" s="6" t="str">
        <f>CONCATENATE([2]Общая!G112," ",[2]Общая!H112," ",[2]Общая!I112," 
", [2]Общая!K112," ",[2]Общая!L112)</f>
        <v>Скаскевич  Евгений  Владимирович 
Начальник котельной 2 г.8 мес.</v>
      </c>
      <c r="E123" s="7" t="str">
        <f>[2]Общая!M112</f>
        <v>очередная</v>
      </c>
      <c r="F123" s="7"/>
      <c r="G123" s="7" t="str">
        <f>[2]Общая!N112</f>
        <v>управленческий персонал</v>
      </c>
      <c r="H123" s="15" t="str">
        <f>[2]Общая!S112</f>
        <v>ПТЭТЭ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МУП "Теплосеть Наро-Фоминского городского округа"</v>
      </c>
      <c r="D124" s="6" t="str">
        <f>CONCATENATE([2]Общая!G113," ",[2]Общая!H113," ",[2]Общая!I113," 
", [2]Общая!K113," ",[2]Общая!L113)</f>
        <v>Скородихин  Алексей  Созонович 
Начальник котельной 6 л. 7 мес.</v>
      </c>
      <c r="E124" s="7" t="str">
        <f>[2]Общая!M113</f>
        <v>очередная</v>
      </c>
      <c r="F124" s="7"/>
      <c r="G124" s="7" t="str">
        <f>[2]Общая!N113</f>
        <v>управленческий персонал</v>
      </c>
      <c r="H124" s="15" t="str">
        <f>[2]Общая!S113</f>
        <v>ПТЭТЭ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МУП "Теплосеть Наро-Фоминского городского округа"</v>
      </c>
      <c r="D125" s="6" t="str">
        <f>CONCATENATE([2]Общая!G114," ",[2]Общая!H114," ",[2]Общая!I114," 
", [2]Общая!K114," ",[2]Общая!L114)</f>
        <v>Семенов  Андрей  Николаевич 
Начальник котельных 10 мес.</v>
      </c>
      <c r="E125" s="7" t="str">
        <f>[2]Общая!M114</f>
        <v>очередная</v>
      </c>
      <c r="F125" s="7"/>
      <c r="G125" s="7" t="str">
        <f>[2]Общая!N114</f>
        <v>управленческий персонал</v>
      </c>
      <c r="H125" s="15" t="str">
        <f>[2]Общая!S114</f>
        <v>ПТЭТЭ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МУП "Теплосеть Наро-Фоминского городского округа"</v>
      </c>
      <c r="D126" s="6" t="str">
        <f>CONCATENATE([2]Общая!G115," ",[2]Общая!H115," ",[2]Общая!I115," 
", [2]Общая!K115," ",[2]Общая!L115)</f>
        <v>Стецун  Андрей  Анатольевич 
Начальник котельных 4 г.</v>
      </c>
      <c r="E126" s="7" t="str">
        <f>[2]Общая!M115</f>
        <v>очередная</v>
      </c>
      <c r="F126" s="7"/>
      <c r="G126" s="7" t="str">
        <f>[2]Общая!N115</f>
        <v>управленческий персонал</v>
      </c>
      <c r="H126" s="15" t="str">
        <f>[2]Общая!S115</f>
        <v>ПТЭТЭ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"ЭЛЭМ Инжиниринг"</v>
      </c>
      <c r="D127" s="6" t="str">
        <f>CONCATENATE([2]Общая!G116," ",[2]Общая!H116," ",[2]Общая!I116," 
", [2]Общая!K116," ",[2]Общая!L116)</f>
        <v>Ванюшкин Михаил Юрьевич 
Старший производитель работ 5 лет</v>
      </c>
      <c r="E127" s="7" t="str">
        <f>[2]Общая!M116</f>
        <v>очередная</v>
      </c>
      <c r="F127" s="7"/>
      <c r="G127" s="7" t="str">
        <f>[2]Общая!N116</f>
        <v>административно-технический персонал, с правом испытания оборудования повышенным напряжением</v>
      </c>
      <c r="H127" s="15" t="str">
        <f>[2]Общая!S116</f>
        <v>ПТЭЭСиС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"ЭЛЭМ Инжиниринг"</v>
      </c>
      <c r="D128" s="6" t="str">
        <f>CONCATENATE([2]Общая!G117," ",[2]Общая!H117," ",[2]Общая!I117," 
", [2]Общая!K117," ",[2]Общая!L117)</f>
        <v>Порфирьев Александр Юрьевич 
Старший производитель работ 5 лет</v>
      </c>
      <c r="E128" s="7" t="str">
        <f>[2]Общая!M117</f>
        <v>очередная</v>
      </c>
      <c r="F128" s="7"/>
      <c r="G128" s="7" t="str">
        <f>[2]Общая!N117</f>
        <v>административно-технический персонал, с правом испытания оборудования повышенным напряжением</v>
      </c>
      <c r="H128" s="15" t="str">
        <f>[2]Общая!S117</f>
        <v>ПТЭЭСиС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"ЭЛЭМ Инжиниринг"</v>
      </c>
      <c r="D129" s="6" t="str">
        <f>CONCATENATE([2]Общая!G118," ",[2]Общая!H118," ",[2]Общая!I118," 
", [2]Общая!K118," ",[2]Общая!L118)</f>
        <v>Ломазов Григорий Владимирович 
Главный инженер 5 лет</v>
      </c>
      <c r="E129" s="7" t="str">
        <f>[2]Общая!M118</f>
        <v>очередная</v>
      </c>
      <c r="F129" s="7"/>
      <c r="G129" s="7" t="str">
        <f>[2]Общая!N118</f>
        <v>административно-технический персонал, с правом испытания оборудования повышенным напряжением</v>
      </c>
      <c r="H129" s="15" t="str">
        <f>[2]Общая!S118</f>
        <v>ПТЭЭСиС</v>
      </c>
      <c r="I129" s="8">
        <f>[2]Общая!V118</f>
        <v>0.47916666666666669</v>
      </c>
    </row>
    <row r="130" spans="2:9" s="3" customFormat="1" ht="108" customHeight="1" x14ac:dyDescent="0.25">
      <c r="B130" s="2">
        <v>116</v>
      </c>
      <c r="C130" s="5" t="str">
        <f>[2]Общая!E119</f>
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</c>
      <c r="D130" s="6" t="str">
        <f>CONCATENATE([2]Общая!G119," ",[2]Общая!H119," ",[2]Общая!I119," 
", [2]Общая!K119," ",[2]Общая!L119)</f>
        <v>Будков Сергей Анатольевич 
Главный инженер 3 года</v>
      </c>
      <c r="E130" s="7" t="str">
        <f>[2]Общая!M119</f>
        <v>первичная</v>
      </c>
      <c r="F130" s="7" t="str">
        <f>[2]Общая!R119</f>
        <v>II до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112.5" customHeight="1" x14ac:dyDescent="0.25">
      <c r="B131" s="2">
        <v>117</v>
      </c>
      <c r="C131" s="5" t="str">
        <f>[2]Общая!E120</f>
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</c>
      <c r="D131" s="6" t="str">
        <f>CONCATENATE([2]Общая!G120," ",[2]Общая!H120," ",[2]Общая!I120," 
", [2]Общая!K120," ",[2]Общая!L120)</f>
        <v>Пшеничников Демьян Сергеевич 
Заместитель главного инженера- начальник технического отдела 3 года</v>
      </c>
      <c r="E131" s="7" t="str">
        <f>[2]Общая!M120</f>
        <v>внеочередная</v>
      </c>
      <c r="F131" s="7" t="str">
        <f>[2]Общая!R120</f>
        <v>IV до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130.5" customHeight="1" x14ac:dyDescent="0.25">
      <c r="B132" s="2">
        <v>118</v>
      </c>
      <c r="C132" s="5" t="str">
        <f>[2]Общая!E121</f>
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</c>
      <c r="D132" s="6" t="str">
        <f>CONCATENATE([2]Общая!G121," ",[2]Общая!H121," ",[2]Общая!I121," 
", [2]Общая!K121," ",[2]Общая!L121)</f>
        <v>Чевычелов Павел Александрович 
Начальник технического отдела 10 лет</v>
      </c>
      <c r="E132" s="7" t="str">
        <f>[2]Общая!M121</f>
        <v>первичная</v>
      </c>
      <c r="F132" s="7" t="str">
        <f>[2]Общая!R121</f>
        <v>II до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136.5" customHeight="1" x14ac:dyDescent="0.25">
      <c r="B133" s="2">
        <v>119</v>
      </c>
      <c r="C133" s="5" t="str">
        <f>[2]Общая!E122</f>
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</c>
      <c r="D133" s="6" t="str">
        <f>CONCATENATE([2]Общая!G122," ",[2]Общая!H122," ",[2]Общая!I122," 
", [2]Общая!K122," ",[2]Общая!L122)</f>
        <v>Лобанов Игорь Викторович 
Ведущий специалист в области охраны труда 3 года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99" customHeight="1" x14ac:dyDescent="0.25">
      <c r="B134" s="2">
        <v>120</v>
      </c>
      <c r="C134" s="5" t="str">
        <f>[2]Общая!E123</f>
        <v>ЗАО "ККЗ"</v>
      </c>
      <c r="D134" s="6" t="str">
        <f>CONCATENATE([2]Общая!G123," ",[2]Общая!H123," ",[2]Общая!I123," 
", [2]Общая!K123," ",[2]Общая!L123)</f>
        <v>Поставнин Александр Михайлович 
Инженер по эксплуатации 2года 7 месяцев</v>
      </c>
      <c r="E134" s="7" t="str">
        <f>[2]Общая!M123</f>
        <v>очередная</v>
      </c>
      <c r="F134" s="7" t="str">
        <f>[2]Общая!R123</f>
        <v>IV группа до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4" customHeight="1" x14ac:dyDescent="0.25">
      <c r="B135" s="2">
        <v>121</v>
      </c>
      <c r="C135" s="5" t="str">
        <f>[2]Общая!E124</f>
        <v>ООО "ГЕОСТРОЙ"</v>
      </c>
      <c r="D135" s="6" t="str">
        <f>CONCATENATE([2]Общая!G124," ",[2]Общая!H124," ",[2]Общая!I124," 
", [2]Общая!K124," ",[2]Общая!L124)</f>
        <v>Путилин Александр Васильевич 
Производитель работ 1 месяц</v>
      </c>
      <c r="E135" s="7" t="str">
        <f>[2]Общая!M124</f>
        <v>внеочередная</v>
      </c>
      <c r="F135" s="7" t="str">
        <f>[2]Общая!R124</f>
        <v>IV до 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96" customHeight="1" x14ac:dyDescent="0.25">
      <c r="B136" s="2">
        <v>122</v>
      </c>
      <c r="C136" s="5" t="str">
        <f>[2]Общая!E125</f>
        <v>МОУ СОШ №1 Г.МОЖАЙСКА</v>
      </c>
      <c r="D136" s="6" t="str">
        <f>CONCATENATE([2]Общая!G125," ",[2]Общая!H125," ",[2]Общая!I125," 
", [2]Общая!K125," ",[2]Общая!L125)</f>
        <v>Камозина Надежда  Павловна 
Директор 12 лет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МОУ СОШ №1 Г.МОЖАЙСКА</v>
      </c>
      <c r="D137" s="6" t="str">
        <f>CONCATENATE([2]Общая!G126," ",[2]Общая!H126," ",[2]Общая!I126," 
", [2]Общая!K126," ",[2]Общая!L126)</f>
        <v xml:space="preserve">Хруцкий Сергей Иванович 
Заместитель директора по безопасности 10 лет 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МОУ СОШ №1 Г.МОЖАЙСКА</v>
      </c>
      <c r="D138" s="6" t="str">
        <f>CONCATENATE([2]Общая!G127," ",[2]Общая!H127," ",[2]Общая!I127," 
", [2]Общая!K127," ",[2]Общая!L127)</f>
        <v xml:space="preserve">Буреева Мария Владимировна 
Заместитель директора по АХЧ 10 лет 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МОУ СОШ №1 Г.МОЖАЙСКА</v>
      </c>
      <c r="D139" s="6" t="str">
        <f>CONCATENATE([2]Общая!G128," ",[2]Общая!H128," ",[2]Общая!I128," 
", [2]Общая!K128," ",[2]Общая!L128)</f>
        <v>Суркова Татьяна Борисовна 
Завхоз 5 лет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МОУ СОШ №1 Г.МОЖАЙСКА</v>
      </c>
      <c r="D140" s="6" t="str">
        <f>CONCATENATE([2]Общая!G129," ",[2]Общая!H129," ",[2]Общая!I129," 
", [2]Общая!K129," ",[2]Общая!L129)</f>
        <v>Бахолдина Галина Евгеньевна 
Заместитель по учебной части 6 лет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«ПФК «Алиум»</v>
      </c>
      <c r="D141" s="6" t="str">
        <f>CONCATENATE([2]Общая!G130," ",[2]Общая!H130," ",[2]Общая!I130," 
", [2]Общая!K130," ",[2]Общая!L130)</f>
        <v>Карпович Юрий Георгиевич 
 Технический директор 1 год</v>
      </c>
      <c r="E141" s="7" t="str">
        <f>[2]Общая!M130</f>
        <v>внеочередная</v>
      </c>
      <c r="F141" s="7" t="str">
        <f>[2]Общая!R130</f>
        <v>III группа до 1000В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«ПФК «Алиум»</v>
      </c>
      <c r="D142" s="6" t="str">
        <f>CONCATENATE([2]Общая!G131," ",[2]Общая!H131," ",[2]Общая!I131," 
", [2]Общая!K131," ",[2]Общая!L131)</f>
        <v>Феофанов Александр Викторович 
Главный инженер 5 лет</v>
      </c>
      <c r="E142" s="7" t="str">
        <f>[2]Общая!M131</f>
        <v>внеочередная</v>
      </c>
      <c r="F142" s="7" t="str">
        <f>[2]Общая!R131</f>
        <v>III группа до 1000В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«ПФК «Алиум»</v>
      </c>
      <c r="D143" s="6" t="str">
        <f>CONCATENATE([2]Общая!G132," ",[2]Общая!H132," ",[2]Общая!I132," 
", [2]Общая!K132," ",[2]Общая!L132)</f>
        <v>Башилов Леонид Вячеславович 
Главный механик 3 года</v>
      </c>
      <c r="E143" s="7" t="str">
        <f>[2]Общая!M132</f>
        <v>внеочередная</v>
      </c>
      <c r="F143" s="7" t="str">
        <f>[2]Общая!R132</f>
        <v>III группа до 1000В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«ПФК «Алиум»</v>
      </c>
      <c r="D144" s="6" t="str">
        <f>CONCATENATE([2]Общая!G133," ",[2]Общая!H133," ",[2]Общая!I133," 
", [2]Общая!K133," ",[2]Общая!L133)</f>
        <v>Нугаманов Дим Амирович 
Инженер по обслуживанию оборудования 3 года</v>
      </c>
      <c r="E144" s="7" t="str">
        <f>[2]Общая!M133</f>
        <v>внеочередная</v>
      </c>
      <c r="F144" s="7" t="str">
        <f>[2]Общая!R133</f>
        <v>III группа до 1000В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"Эко-Душ"</v>
      </c>
      <c r="D145" s="6" t="str">
        <f>CONCATENATE([2]Общая!G134," ",[2]Общая!H134," ",[2]Общая!I134," 
", [2]Общая!K134," ",[2]Общая!L134)</f>
        <v>Мосин Сергей Владимирович 
Кладовщик 15 лет 10 мес</v>
      </c>
      <c r="E145" s="7" t="str">
        <f>[2]Общая!M134</f>
        <v>очередная</v>
      </c>
      <c r="F145" s="7" t="str">
        <f>[2]Общая!R134</f>
        <v>II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«Порядок»</v>
      </c>
      <c r="D146" s="6" t="str">
        <f>CONCATENATE([2]Общая!G135," ",[2]Общая!H135," ",[2]Общая!I135," 
", [2]Общая!K135," ",[2]Общая!L135)</f>
        <v>Летов  Сергей  Васильевич 
Генеральный директор 1,5 года</v>
      </c>
      <c r="E146" s="7" t="str">
        <f>[2]Общая!M135</f>
        <v>первичная</v>
      </c>
      <c r="F146" s="7" t="str">
        <f>[2]Общая!R135</f>
        <v>IV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«Порядок»</v>
      </c>
      <c r="D147" s="6" t="str">
        <f>CONCATENATE([2]Общая!G136," ",[2]Общая!H136," ",[2]Общая!I136," 
", [2]Общая!K136," ",[2]Общая!L136)</f>
        <v>Баканач Евгений Константинович 
Инженер садово-паркового хозяйства 4 года</v>
      </c>
      <c r="E147" s="7" t="str">
        <f>[2]Общая!M136</f>
        <v>первичная</v>
      </c>
      <c r="F147" s="7" t="str">
        <f>[2]Общая!R136</f>
        <v>II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"РБК"</v>
      </c>
      <c r="D148" s="6" t="str">
        <f>CONCATENATE([2]Общая!G137," ",[2]Общая!H137," ",[2]Общая!I137," 
", [2]Общая!K137," ",[2]Общая!L137)</f>
        <v>Гребнев  Алексей  Сергеевич 
Начальник участка фасовки 1 год</v>
      </c>
      <c r="E148" s="7" t="str">
        <f>[2]Общая!M137</f>
        <v>первичная</v>
      </c>
      <c r="F148" s="7" t="str">
        <f>[2]Общая!R137</f>
        <v>II до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"РБК"</v>
      </c>
      <c r="D149" s="6" t="str">
        <f>CONCATENATE([2]Общая!G138," ",[2]Общая!H138," ",[2]Общая!I138," 
", [2]Общая!K138," ",[2]Общая!L138)</f>
        <v>Левашов  Александр  Викторович 
Механик наладчик 2 год</v>
      </c>
      <c r="E149" s="7" t="str">
        <f>[2]Общая!M138</f>
        <v>первичная</v>
      </c>
      <c r="F149" s="7" t="str">
        <f>[2]Общая!R138</f>
        <v>II до 1000 В</v>
      </c>
      <c r="G149" s="7" t="str">
        <f>[2]Общая!N138</f>
        <v>оперативно-ремонтный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>ООО "РБК"</v>
      </c>
      <c r="D150" s="6" t="str">
        <f>CONCATENATE([2]Общая!G139," ",[2]Общая!H139," ",[2]Общая!I139," 
", [2]Общая!K139," ",[2]Общая!L139)</f>
        <v>Спасов  Павел  Стефанович 
Механик-наладчик 3 год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оперативно-ремонтный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"РБК"</v>
      </c>
      <c r="D151" s="6" t="str">
        <f>CONCATENATE([2]Общая!G140," ",[2]Общая!H140," ",[2]Общая!I140," 
", [2]Общая!K140," ",[2]Общая!L140)</f>
        <v>Муравьев  Сергей  Анатольевич 
Сварщик 4 год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"РБК"</v>
      </c>
      <c r="D152" s="6" t="str">
        <f>CONCATENATE([2]Общая!G141," ",[2]Общая!H141," ",[2]Общая!I141," 
", [2]Общая!K141," ",[2]Общая!L141)</f>
        <v>Гапошин  Юрий  Сергеевич 
Сварщик 5 год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>оперативно-ремонтный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87" customHeight="1" x14ac:dyDescent="0.25">
      <c r="B153" s="2">
        <v>139</v>
      </c>
      <c r="C153" s="5" t="str">
        <f>[2]Общая!E142</f>
        <v>ООО "РБК"</v>
      </c>
      <c r="D153" s="6" t="str">
        <f>CONCATENATE([2]Общая!G142," ",[2]Общая!H142," ",[2]Общая!I142," 
", [2]Общая!K142," ",[2]Общая!L142)</f>
        <v>Кабдулин  Хазбулат  Айтбаевич 
Мастер по ремонту оборудования 6 год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оперативно-ремонтный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91.5" customHeight="1" x14ac:dyDescent="0.25">
      <c r="B154" s="2">
        <v>140</v>
      </c>
      <c r="C154" s="5" t="str">
        <f>[2]Общая!E143</f>
        <v>ООО "БИС СК"</v>
      </c>
      <c r="D154" s="6" t="str">
        <f>CONCATENATE([2]Общая!G143," ",[2]Общая!H143," ",[2]Общая!I143," 
", [2]Общая!K143," ",[2]Общая!L143)</f>
        <v>Казанов Сергей Валерьевич 
Главный энергетик 5 лет</v>
      </c>
      <c r="E154" s="7" t="str">
        <f>[2]Общая!M143</f>
        <v>очередная</v>
      </c>
      <c r="F154" s="7" t="str">
        <f>[2]Общая!R143</f>
        <v>V группа до и выше 1000В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14" customHeight="1" x14ac:dyDescent="0.25">
      <c r="B155" s="2">
        <v>141</v>
      </c>
      <c r="C155" s="5" t="str">
        <f>[2]Общая!E144</f>
        <v>ООО "БИС СК"</v>
      </c>
      <c r="D155" s="6" t="str">
        <f>CONCATENATE([2]Общая!G144," ",[2]Общая!H144," ",[2]Общая!I144," 
", [2]Общая!K144," ",[2]Общая!L144)</f>
        <v>Крылов Илья Алексеевич 
Механик 8 лет</v>
      </c>
      <c r="E155" s="7" t="str">
        <f>[2]Общая!M144</f>
        <v>внеочередная</v>
      </c>
      <c r="F155" s="7" t="str">
        <f>[2]Общая!R144</f>
        <v xml:space="preserve">IV группа до 1000 В 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94.5" customHeight="1" x14ac:dyDescent="0.25">
      <c r="B156" s="2">
        <v>142</v>
      </c>
      <c r="C156" s="5" t="str">
        <f>[2]Общая!E145</f>
        <v>ЗАО "Целтвег Бау"</v>
      </c>
      <c r="D156" s="6" t="str">
        <f>CONCATENATE([2]Общая!G145," ",[2]Общая!H145," ",[2]Общая!I145," 
", [2]Общая!K145," ",[2]Общая!L145)</f>
        <v>Шемякин Александр Иванович 
Главный инженер 12 лет</v>
      </c>
      <c r="E156" s="7" t="str">
        <f>[2]Общая!M145</f>
        <v>очередная</v>
      </c>
      <c r="F156" s="7" t="str">
        <f>[2]Общая!R145</f>
        <v>IV до и выше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"НПО "КРИТ"</v>
      </c>
      <c r="D157" s="6" t="str">
        <f>CONCATENATE([2]Общая!G146," ",[2]Общая!H146," ",[2]Общая!I146," 
", [2]Общая!K146," ",[2]Общая!L146)</f>
        <v xml:space="preserve">Макалинский  Максим  Александрович 
Энергетик 2 года </v>
      </c>
      <c r="E157" s="7" t="str">
        <f>[2]Общая!M146</f>
        <v>первичная</v>
      </c>
      <c r="F157" s="7" t="str">
        <f>[2]Общая!R146</f>
        <v>II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"НПО "КРИТ"</v>
      </c>
      <c r="D158" s="6" t="str">
        <f>CONCATENATE([2]Общая!G147," ",[2]Общая!H147," ",[2]Общая!I147," 
", [2]Общая!K147," ",[2]Общая!L147)</f>
        <v xml:space="preserve">Хохлов  Алексей  Юрьевич 
Наладчик КИП и автоматики 5 лет </v>
      </c>
      <c r="E158" s="7" t="str">
        <f>[2]Общая!M147</f>
        <v>первичная</v>
      </c>
      <c r="F158" s="7" t="str">
        <f>[2]Общая!R147</f>
        <v>II До 1000 В</v>
      </c>
      <c r="G158" s="7" t="str">
        <f>[2]Общая!N147</f>
        <v>оперативно-ремонтный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"НПО "КРИТ"</v>
      </c>
      <c r="D159" s="6" t="str">
        <f>CONCATENATE([2]Общая!G148," ",[2]Общая!H148," ",[2]Общая!I148," 
", [2]Общая!K148," ",[2]Общая!L148)</f>
        <v xml:space="preserve">Сехин  Ярослав Викторович 
Инженер-технолог 4 года 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"НПО "КРИТ"</v>
      </c>
      <c r="D160" s="6" t="str">
        <f>CONCATENATE([2]Общая!G149," ",[2]Общая!H149," ",[2]Общая!I149," 
", [2]Общая!K149," ",[2]Общая!L149)</f>
        <v xml:space="preserve">Карпов  Андрей  Иванович 
Оператор прецизионной резки кремния  4 года </v>
      </c>
      <c r="E160" s="7" t="str">
        <f>[2]Общая!M149</f>
        <v>первичная</v>
      </c>
      <c r="F160" s="7" t="str">
        <f>[2]Общая!R149</f>
        <v>II До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ГКФХ Демченко Глеб Александрович</v>
      </c>
      <c r="D161" s="6" t="str">
        <f>CONCATENATE([2]Общая!G150," ",[2]Общая!H150," ",[2]Общая!I150," 
", [2]Общая!K150," ",[2]Общая!L150)</f>
        <v xml:space="preserve">Колесник Руслан  Анатольевич 
Главный инженер 7 лет </v>
      </c>
      <c r="E161" s="7" t="str">
        <f>[2]Общая!M150</f>
        <v>внеочередная</v>
      </c>
      <c r="F161" s="7" t="str">
        <f>[2]Общая!R150</f>
        <v>III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"ДЕСТЕК"</v>
      </c>
      <c r="D162" s="6" t="str">
        <f>CONCATENATE([2]Общая!G151," ",[2]Общая!H151," ",[2]Общая!I151," 
", [2]Общая!K151," ",[2]Общая!L151)</f>
        <v>Бледных Сергей Александрович 
Заместитель ген.директора по производству 3 года</v>
      </c>
      <c r="E162" s="7" t="str">
        <f>[2]Общая!M151</f>
        <v>очередная</v>
      </c>
      <c r="F162" s="7" t="str">
        <f>[2]Общая!R151</f>
        <v>III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"УЦ "ОПТИМА"</v>
      </c>
      <c r="D163" s="6" t="str">
        <f>CONCATENATE([2]Общая!G152," ",[2]Общая!H152," ",[2]Общая!I152," 
", [2]Общая!K152," ",[2]Общая!L152)</f>
        <v xml:space="preserve">Таищева Марина Вячеславовна 
Директор </v>
      </c>
      <c r="E163" s="7" t="str">
        <f>[2]Общая!M152</f>
        <v>очередная</v>
      </c>
      <c r="F163" s="7" t="str">
        <f>[2]Общая!R152</f>
        <v>IV до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"УЦ "ОПТИМА"</v>
      </c>
      <c r="D164" s="6" t="str">
        <f>CONCATENATE([2]Общая!G153," ",[2]Общая!H153," ",[2]Общая!I153," 
", [2]Общая!K153," ",[2]Общая!L153)</f>
        <v xml:space="preserve">Виноградова Екатерина Николаевна 
Заместитель директора </v>
      </c>
      <c r="E164" s="7" t="str">
        <f>[2]Общая!M153</f>
        <v>очередная</v>
      </c>
      <c r="F164" s="7" t="str">
        <f>[2]Общая!R153</f>
        <v>IV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АО "Газпром космические системы"</v>
      </c>
      <c r="D165" s="6" t="str">
        <f>CONCATENATE([2]Общая!G154," ",[2]Общая!H154," ",[2]Общая!I154," 
", [2]Общая!K154," ",[2]Общая!L154)</f>
        <v>Овчаров  Виктор  Павлович 
Заместитель начальника службы 1 год</v>
      </c>
      <c r="E165" s="7" t="str">
        <f>[2]Общая!M154</f>
        <v>первичная</v>
      </c>
      <c r="F165" s="7" t="str">
        <f>[2]Общая!R154</f>
        <v>II до и выше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АО "Газпром космические системы"</v>
      </c>
      <c r="D166" s="6" t="str">
        <f>CONCATENATE([2]Общая!G155," ",[2]Общая!H155," ",[2]Общая!I155," 
", [2]Общая!K155," ",[2]Общая!L155)</f>
        <v>Шамотин  Алексей  Александрович 
Начальник электроизмерительной лаборатории 1год 3 месяца</v>
      </c>
      <c r="E166" s="7" t="str">
        <f>[2]Общая!M155</f>
        <v>внеочередная</v>
      </c>
      <c r="F166" s="7" t="str">
        <f>[2]Общая!R155</f>
        <v>III до и выше 1000 В</v>
      </c>
      <c r="G166" s="7" t="str">
        <f>[2]Общая!N155</f>
        <v>административно-технический персонал, с правом испытания оборудования повышенным напряжением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АО "Газпром космические системы"</v>
      </c>
      <c r="D167" s="6" t="str">
        <f>CONCATENATE([2]Общая!G156," ",[2]Общая!H156," ",[2]Общая!I156," 
", [2]Общая!K156," ",[2]Общая!L156)</f>
        <v>Овчаров  Виктор  Павлович 
Заместитель начальника службы 1 год</v>
      </c>
      <c r="E167" s="7" t="str">
        <f>[2]Общая!M156</f>
        <v>первичная</v>
      </c>
      <c r="F167" s="7"/>
      <c r="G167" s="7" t="str">
        <f>[2]Общая!N156</f>
        <v>руководящий работник</v>
      </c>
      <c r="H167" s="15" t="str">
        <f>[2]Общая!S156</f>
        <v>ПТЭТЭ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АО "Газпром космические системы"</v>
      </c>
      <c r="D168" s="6" t="str">
        <f>CONCATENATE([2]Общая!G157," ",[2]Общая!H157," ",[2]Общая!I157," 
", [2]Общая!K157," ",[2]Общая!L157)</f>
        <v>Виноградов Алексей  Николаевич 
Начальник отдела 12 лет</v>
      </c>
      <c r="E168" s="7" t="str">
        <f>[2]Общая!M157</f>
        <v>первичная</v>
      </c>
      <c r="F168" s="7"/>
      <c r="G168" s="7" t="str">
        <f>[2]Общая!N157</f>
        <v>руководящий работник</v>
      </c>
      <c r="H168" s="15" t="str">
        <f>[2]Общая!S157</f>
        <v>ПТЭТЭ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"Теплосервис"</v>
      </c>
      <c r="D169" s="6" t="str">
        <f>CONCATENATE([2]Общая!G158," ",[2]Общая!H158," ",[2]Общая!I158," 
", [2]Общая!K158," ",[2]Общая!L158)</f>
        <v>Облезнев  Алексей Николаевич 
Исполнительный директор 1 год</v>
      </c>
      <c r="E169" s="7" t="str">
        <f>[2]Общая!M158</f>
        <v>очередная</v>
      </c>
      <c r="F169" s="7" t="str">
        <f>[2]Общая!R158</f>
        <v>IV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"Теплосервис"</v>
      </c>
      <c r="D170" s="6" t="str">
        <f>CONCATENATE([2]Общая!G159," ",[2]Общая!H159," ",[2]Общая!I159," 
", [2]Общая!K159," ",[2]Общая!L159)</f>
        <v>Кучумов Антон Владимирович 
Дежурный аварийной службы 3 года</v>
      </c>
      <c r="E170" s="7" t="str">
        <f>[2]Общая!M159</f>
        <v>очередная</v>
      </c>
      <c r="F170" s="7"/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16" t="str">
        <f>[2]Общая!E160</f>
        <v>ООО "Теплосервис"</v>
      </c>
      <c r="D171" s="6" t="str">
        <f>CONCATENATE([2]Общая!G160," ",[2]Общая!H160," ",[2]Общая!I160," 
", [2]Общая!K160," ",[2]Общая!L160)</f>
        <v>Шабанов Иван Андреевич 
Инженер АСУТП 5 лет</v>
      </c>
      <c r="E171" s="7" t="str">
        <f>[2]Общая!M160</f>
        <v>очередная</v>
      </c>
      <c r="F171" s="7"/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ООО "МВ-Вискотекс"</v>
      </c>
      <c r="D172" s="6" t="str">
        <f>CONCATENATE([2]Общая!G161," ",[2]Общая!H161," ",[2]Общая!I161," 
", [2]Общая!K161," ",[2]Общая!L161)</f>
        <v xml:space="preserve">Третьяков Сергей  Михайлович 
Главный механик </v>
      </c>
      <c r="E172" s="7" t="str">
        <f>[2]Общая!M161</f>
        <v>первичная</v>
      </c>
      <c r="F172" s="7" t="str">
        <f>[2]Общая!R161</f>
        <v>II до и выше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Филиал ООО "Газпром трансгаз Москва" УТТиСТ</v>
      </c>
      <c r="D173" s="6" t="str">
        <f>CONCATENATE([2]Общая!G162," ",[2]Общая!H162," ",[2]Общая!I162," 
", [2]Общая!K162," ",[2]Общая!L162)</f>
        <v>Кузьмин Алексей Владимирович 
Начальник участка энерговодоснабжения 2 года</v>
      </c>
      <c r="E173" s="7" t="str">
        <f>[2]Общая!M162</f>
        <v>очередная</v>
      </c>
      <c r="F173" s="7" t="str">
        <f>[2]Общая!R162</f>
        <v>IV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Филиал ООО "Газпром трансгаз Москва" УТТиСТ</v>
      </c>
      <c r="D174" s="6" t="str">
        <f>CONCATENATE([2]Общая!G163," ",[2]Общая!H163," ",[2]Общая!I163," 
", [2]Общая!K163," ",[2]Общая!L163)</f>
        <v>Зорин Алексей Вячеславович 
Инженер участка энерговодоснабжения 2 года</v>
      </c>
      <c r="E174" s="7" t="str">
        <f>[2]Общая!M163</f>
        <v>очередная</v>
      </c>
      <c r="F174" s="7" t="str">
        <f>[2]Общая!R163</f>
        <v>IV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МБУК Пущинский ЦКР «Вертикаль»</v>
      </c>
      <c r="D175" s="6" t="str">
        <f>CONCATENATE([2]Общая!G164," ",[2]Общая!H164," ",[2]Общая!I164," 
", [2]Общая!K164," ",[2]Общая!L164)</f>
        <v>Курилов Андрей Львович 
Ведущий инженер 2 года</v>
      </c>
      <c r="E175" s="7" t="str">
        <f>[2]Общая!M164</f>
        <v>первичная</v>
      </c>
      <c r="F175" s="7"/>
      <c r="G175" s="7" t="str">
        <f>[2]Общая!N164</f>
        <v>управленческий персонал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Свято-Троицкая Сергиева Лавра РПЦ</v>
      </c>
      <c r="D176" s="6" t="str">
        <f>CONCATENATE([2]Общая!G165," ",[2]Общая!H165," ",[2]Общая!I165," 
", [2]Общая!K165," ",[2]Общая!L165)</f>
        <v>Единак Александр Васильевич 
Энергетик Зеленоградского подворья Лавры 1 год</v>
      </c>
      <c r="E176" s="7" t="str">
        <f>[2]Общая!M165</f>
        <v>внеочередная</v>
      </c>
      <c r="F176" s="7" t="str">
        <f>[2]Общая!R165</f>
        <v>IV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ООО "Служба коммунально-жилищного сектора"</v>
      </c>
      <c r="D177" s="6" t="str">
        <f>CONCATENATE([2]Общая!G166," ",[2]Общая!H166," ",[2]Общая!I166," 
", [2]Общая!K166," ",[2]Общая!L166)</f>
        <v>Пахомов Артем Владимирович 
Начальник домоуправления 5 месяца</v>
      </c>
      <c r="E177" s="7" t="str">
        <f>[2]Общая!M166</f>
        <v>первичная</v>
      </c>
      <c r="F177" s="7" t="str">
        <f>[2]Общая!R166</f>
        <v>II до  1000 В</v>
      </c>
      <c r="G177" s="7" t="str">
        <f>[2]Общая!N166</f>
        <v>оперативно-ремонтный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6" t="str">
        <f>[2]Общая!E167</f>
        <v>ООО "КВ-2"</v>
      </c>
      <c r="D178" s="6" t="str">
        <f>CONCATENATE([2]Общая!G167," ",[2]Общая!H167," ",[2]Общая!I167," 
", [2]Общая!K167," ",[2]Общая!L167)</f>
        <v>Матросова Ирина Александрович 
Управляющий 2 г.</v>
      </c>
      <c r="E178" s="7" t="str">
        <f>[2]Общая!M167</f>
        <v>первичная</v>
      </c>
      <c r="F178" s="7"/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6" t="str">
        <f>[2]Общая!E168</f>
        <v>ООО "Патриот НСК"</v>
      </c>
      <c r="D179" s="6" t="str">
        <f>CONCATENATE([2]Общая!G168," ",[2]Общая!H168," ",[2]Общая!I168," 
", [2]Общая!K168," ",[2]Общая!L168)</f>
        <v>Гиль Алексей Анатольевич 
Начальник цеха обособленного подразделения Обухово 7 лет</v>
      </c>
      <c r="E179" s="7" t="str">
        <f>[2]Общая!M168</f>
        <v>первичная</v>
      </c>
      <c r="F179" s="7" t="str">
        <f>[2]Общая!R168</f>
        <v>II до 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6" t="str">
        <f>[2]Общая!E169</f>
        <v>ООО "Патриот НСК"</v>
      </c>
      <c r="D180" s="6" t="str">
        <f>CONCATENATE([2]Общая!G169," ",[2]Общая!H169," ",[2]Общая!I169," 
", [2]Общая!K169," ",[2]Общая!L169)</f>
        <v>Сухов Иван Витальевич 
Заместитель начальника обособленного подразделения Обухово 7 месяцев</v>
      </c>
      <c r="E180" s="7" t="str">
        <f>[2]Общая!M169</f>
        <v>первичная</v>
      </c>
      <c r="F180" s="7" t="str">
        <f>[2]Общая!R169</f>
        <v>II до 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ООО "ТЕХПРОМ"</v>
      </c>
      <c r="D181" s="6" t="str">
        <f>CONCATENATE([2]Общая!G170," ",[2]Общая!H170," ",[2]Общая!I170," 
", [2]Общая!K170," ",[2]Общая!L170)</f>
        <v>Демидов Иван Андреевич 
Мастер 2 м.</v>
      </c>
      <c r="E181" s="7" t="str">
        <f>[2]Общая!M170</f>
        <v>первичная</v>
      </c>
      <c r="F181" s="7" t="str">
        <f>[2]Общая!R170</f>
        <v>II до 1000 В</v>
      </c>
      <c r="G181" s="7" t="str">
        <f>[2]Общая!N170</f>
        <v>электротехнологический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ООО "ТЕХПРОМ"</v>
      </c>
      <c r="D182" s="6" t="str">
        <f>CONCATENATE([2]Общая!G171," ",[2]Общая!H171," ",[2]Общая!I171," 
", [2]Общая!K171," ",[2]Общая!L171)</f>
        <v>Кутенков Алексей Григорьевич 
Аппаратчик производства светосоставов 1 г.</v>
      </c>
      <c r="E182" s="7" t="str">
        <f>[2]Общая!M171</f>
        <v>первичная</v>
      </c>
      <c r="F182" s="7" t="str">
        <f>[2]Общая!R171</f>
        <v>II до 1000 В</v>
      </c>
      <c r="G182" s="7" t="str">
        <f>[2]Общая!N171</f>
        <v>электротехнологический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ООО "ТЕХПРОМ"</v>
      </c>
      <c r="D183" s="6" t="str">
        <f>CONCATENATE([2]Общая!G172," ",[2]Общая!H172," ",[2]Общая!I172," 
", [2]Общая!K172," ",[2]Общая!L172)</f>
        <v>Артемьев Денис  Павлович 
Аппаратчик производства светосоставов 4 г.</v>
      </c>
      <c r="E183" s="7" t="str">
        <f>[2]Общая!M172</f>
        <v>первичная</v>
      </c>
      <c r="F183" s="7" t="str">
        <f>[2]Общая!R172</f>
        <v>II до 1000 В</v>
      </c>
      <c r="G183" s="7" t="str">
        <f>[2]Общая!N172</f>
        <v>электротехнологический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ООО "ТЕХПРОМ"</v>
      </c>
      <c r="D184" s="6" t="str">
        <f>CONCATENATE([2]Общая!G173," ",[2]Общая!H173," ",[2]Общая!I173," 
", [2]Общая!K173," ",[2]Общая!L173)</f>
        <v>Чернов  Олег  Юрьевич 
Аппаратчик производства светосоставов 2 г.</v>
      </c>
      <c r="E184" s="7" t="str">
        <f>[2]Общая!M173</f>
        <v>первичная</v>
      </c>
      <c r="F184" s="7" t="str">
        <f>[2]Общая!R173</f>
        <v>II до 1000 В</v>
      </c>
      <c r="G184" s="7" t="str">
        <f>[2]Общая!N173</f>
        <v>электротехнологический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ООО "ТЕХПРОМ"</v>
      </c>
      <c r="D185" s="6" t="str">
        <f>CONCATENATE([2]Общая!G174," ",[2]Общая!H174," ",[2]Общая!I174," 
", [2]Общая!K174," ",[2]Общая!L174)</f>
        <v xml:space="preserve"> Поляков  Владимир  Владимирович 
Аппаратчик производства светосоставов 3 г.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электротехнологический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ООО "ТЕХПРОМ"</v>
      </c>
      <c r="D186" s="6" t="str">
        <f>CONCATENATE([2]Общая!G175," ",[2]Общая!H175," ",[2]Общая!I175," 
", [2]Общая!K175," ",[2]Общая!L175)</f>
        <v>Яковенко  Александр  Павлович 
Мастер 4 г.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электротехнологический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2:9" s="3" customFormat="1" ht="130.5" customHeight="1" x14ac:dyDescent="0.25">
      <c r="B187" s="2">
        <v>173</v>
      </c>
      <c r="C187" s="16" t="str">
        <f>[2]Общая!E176</f>
        <v xml:space="preserve">ГУП МО "КС МО" </v>
      </c>
      <c r="D187" s="6" t="str">
        <f>CONCATENATE([2]Общая!G176," ",[2]Общая!H176," ",[2]Общая!I176," 
", [2]Общая!K176," ",[2]Общая!L176)</f>
        <v>Короткевич Андрей Владимирович 
Главный инженер филиала ГУП МО КС МО "Павлово- Посадские коммунальные системы" 8</v>
      </c>
      <c r="E187" s="7" t="str">
        <f>[2]Общая!M176</f>
        <v>очередная</v>
      </c>
      <c r="F187" s="7" t="str">
        <f>[2]Общая!R176</f>
        <v>IV гр. до и выше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118.5" customHeight="1" x14ac:dyDescent="0.25">
      <c r="B188" s="2">
        <v>174</v>
      </c>
      <c r="C188" s="16" t="str">
        <f>[2]Общая!E177</f>
        <v xml:space="preserve">ГУП МО "КС МО" </v>
      </c>
      <c r="D188" s="6" t="str">
        <f>CONCATENATE([2]Общая!G177," ",[2]Общая!H177," ",[2]Общая!I177," 
", [2]Общая!K177," ",[2]Общая!L177)</f>
        <v>Солунов Алексей Иванович 
Инженер энергетик подразделения "Водоканал" филиала ГУП МО КС МО "Павлово- Посадские коммунальные системы" 12</v>
      </c>
      <c r="E188" s="7" t="str">
        <f>[2]Общая!M177</f>
        <v>очередная</v>
      </c>
      <c r="F188" s="7" t="str">
        <f>[2]Общая!R177</f>
        <v>IV гр. до и выше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102" customHeight="1" x14ac:dyDescent="0.25">
      <c r="B189" s="2">
        <v>175</v>
      </c>
      <c r="C189" s="16" t="str">
        <f>[2]Общая!E178</f>
        <v xml:space="preserve">ГУП МО "КС МО" </v>
      </c>
      <c r="D189" s="6" t="str">
        <f>CONCATENATE([2]Общая!G178," ",[2]Общая!H178," ",[2]Общая!I178," 
", [2]Общая!K178," ",[2]Общая!L178)</f>
        <v>Миронов Валерий Александрович 
Мастер ОГЭ подразделения "Теплосеть" филиала ГУП МО КС МО "Павлово- Посадские коммунальные системы" 8</v>
      </c>
      <c r="E189" s="7" t="str">
        <f>[2]Общая!M178</f>
        <v>очередная</v>
      </c>
      <c r="F189" s="7" t="str">
        <f>[2]Общая!R178</f>
        <v>IV гр.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16" t="str">
        <f>[2]Общая!E179</f>
        <v>ООО "ВС СТРОЙПРОЕКТ"</v>
      </c>
      <c r="D190" s="6" t="str">
        <f>CONCATENATE([2]Общая!G179," ",[2]Общая!H179," ",[2]Общая!I179," 
", [2]Общая!K179," ",[2]Общая!L179)</f>
        <v xml:space="preserve"> Бессонов   Игорь   Олегович 
 Проитзводитель работ   6 лет </v>
      </c>
      <c r="E190" s="7" t="str">
        <f>[2]Общая!M179</f>
        <v xml:space="preserve"> внеочередная</v>
      </c>
      <c r="F190" s="7" t="str">
        <f>[2]Общая!R179</f>
        <v xml:space="preserve"> III группа до 1000В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93.75" customHeight="1" x14ac:dyDescent="0.25">
      <c r="B191" s="2">
        <v>177</v>
      </c>
      <c r="C191" s="16" t="str">
        <f>[2]Общая!E180</f>
        <v>ООО «КВКЗ»</v>
      </c>
      <c r="D191" s="6" t="str">
        <f>CONCATENATE([2]Общая!G180," ",[2]Общая!H180," ",[2]Общая!I180," 
", [2]Общая!K180," ",[2]Общая!L180)</f>
        <v>Бодров Олег Геннадьевич 
 Главный энергетик     4 года</v>
      </c>
      <c r="E191" s="7" t="str">
        <f>[2]Общая!M180</f>
        <v>внеочередная</v>
      </c>
      <c r="F191" s="7" t="str">
        <f>[2]Общая!R180</f>
        <v>III  до 1000 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103.5" customHeight="1" x14ac:dyDescent="0.25">
      <c r="B192" s="2">
        <v>178</v>
      </c>
      <c r="C192" s="16" t="str">
        <f>[2]Общая!E181</f>
        <v>ООО "КР Энерго"</v>
      </c>
      <c r="D192" s="6" t="str">
        <f>CONCATENATE([2]Общая!G181," ",[2]Общая!H181," ",[2]Общая!I181," 
", [2]Общая!K181," ",[2]Общая!L181)</f>
        <v>Дадашев Максим   Константинович 
Главный инженер 10 лет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ООО "КР Энерго"</v>
      </c>
      <c r="D193" s="6" t="str">
        <f>CONCATENATE([2]Общая!G182," ",[2]Общая!H182," ",[2]Общая!I182," 
", [2]Общая!K182," ",[2]Общая!L182)</f>
        <v>Иванов   Евгений Владимирович 
Директор по строительству 3 месяца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ООО "КР Энерго"</v>
      </c>
      <c r="D194" s="6" t="str">
        <f>CONCATENATE([2]Общая!G183," ",[2]Общая!H183," ",[2]Общая!I183," 
", [2]Общая!K183," ",[2]Общая!L183)</f>
        <v>Мосин  Александр  Юрьевич 
Начальник производственно-технического отдела 5 лет</v>
      </c>
      <c r="E194" s="7" t="str">
        <f>[2]Общая!M183</f>
        <v>первичная</v>
      </c>
      <c r="F194" s="7" t="str">
        <f>[2]Общая!R183</f>
        <v>II до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1"/>
      <c r="C195" s="1"/>
      <c r="D195" s="1"/>
      <c r="E195" s="1"/>
      <c r="F195" s="1"/>
      <c r="G195" s="1"/>
      <c r="H195" s="1"/>
      <c r="I195" s="1"/>
    </row>
    <row r="196" spans="2:9" s="3" customFormat="1" ht="80.099999999999994" customHeight="1" x14ac:dyDescent="0.25">
      <c r="B196" s="1"/>
      <c r="C196" s="1"/>
      <c r="D196" s="11" t="s">
        <v>19</v>
      </c>
      <c r="E196" s="10"/>
      <c r="F196" s="10"/>
      <c r="G196" s="10"/>
      <c r="H196" s="1"/>
      <c r="I196" s="1"/>
    </row>
    <row r="197" spans="2:9" s="3" customFormat="1" ht="80.099999999999994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80.099999999999994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80.099999999999994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80.099999999999994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80.099999999999994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9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80.099999999999994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88.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93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91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9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12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6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7.2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9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119.1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ht="96" customHeight="1" x14ac:dyDescent="0.25"/>
    <row r="216" spans="2:9" ht="110.25" customHeight="1" x14ac:dyDescent="0.25"/>
    <row r="217" spans="2:9" ht="82.5" customHeight="1" x14ac:dyDescent="0.25"/>
    <row r="218" spans="2:9" ht="85.5" customHeight="1" x14ac:dyDescent="0.25"/>
    <row r="219" spans="2:9" ht="90" customHeight="1" x14ac:dyDescent="0.25"/>
    <row r="220" spans="2:9" ht="90" customHeight="1" x14ac:dyDescent="0.25"/>
    <row r="221" spans="2:9" ht="85.5" customHeight="1" x14ac:dyDescent="0.25"/>
    <row r="222" spans="2:9" ht="90" customHeight="1" x14ac:dyDescent="0.25"/>
    <row r="223" spans="2:9" ht="79.5" customHeight="1" x14ac:dyDescent="0.25"/>
    <row r="224" spans="2:9" ht="81" customHeight="1" x14ac:dyDescent="0.25"/>
    <row r="225" ht="92.25" customHeight="1" x14ac:dyDescent="0.25"/>
    <row r="226" ht="99.75" customHeight="1" x14ac:dyDescent="0.25"/>
    <row r="227" ht="98.25" customHeight="1" x14ac:dyDescent="0.25"/>
    <row r="228" ht="84" customHeight="1" x14ac:dyDescent="0.25"/>
    <row r="229" ht="81" customHeight="1" x14ac:dyDescent="0.25"/>
    <row r="230" ht="78" customHeight="1" x14ac:dyDescent="0.25"/>
    <row r="231" ht="72" customHeight="1" x14ac:dyDescent="0.25"/>
    <row r="232" ht="82.5" customHeight="1" x14ac:dyDescent="0.25"/>
    <row r="233" ht="88.5" customHeight="1" x14ac:dyDescent="0.25"/>
    <row r="234" ht="110.25" customHeight="1" x14ac:dyDescent="0.25"/>
    <row r="235" ht="101.25" customHeight="1" x14ac:dyDescent="0.25"/>
    <row r="236" ht="99.75" customHeight="1" x14ac:dyDescent="0.25"/>
    <row r="237" ht="78" customHeight="1" x14ac:dyDescent="0.25"/>
    <row r="238" ht="79.5" customHeight="1" x14ac:dyDescent="0.25"/>
    <row r="239" ht="85.5" customHeight="1" x14ac:dyDescent="0.25"/>
    <row r="240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194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3" manualBreakCount="3">
    <brk id="181" max="8" man="1"/>
    <brk id="186" max="8" man="1"/>
    <brk id="20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2024-08-14T07:08:03Z</cp:lastPrinted>
  <dcterms:created xsi:type="dcterms:W3CDTF">2015-06-05T18:19:34Z</dcterms:created>
  <dcterms:modified xsi:type="dcterms:W3CDTF">2024-08-14T07:08:30Z</dcterms:modified>
</cp:coreProperties>
</file>